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D:\Projects\ATO Phase 3\EST Assets\"/>
    </mc:Choice>
  </mc:AlternateContent>
  <xr:revisionPtr revIDLastSave="0" documentId="13_ncr:1_{0B1F204B-ECF7-4F66-AB3E-38CBC8C08557}" xr6:coauthVersionLast="47" xr6:coauthVersionMax="47" xr10:uidLastSave="{00000000-0000-0000-0000-000000000000}"/>
  <bookViews>
    <workbookView xWindow="-110" yWindow="-110" windowWidth="25820" windowHeight="14160" xr2:uid="{00000000-000D-0000-FFFF-FFFF00000000}"/>
  </bookViews>
  <sheets>
    <sheet name="Title" sheetId="5" r:id="rId1"/>
    <sheet name="Policy Support Activities DB" sheetId="1" r:id="rId2"/>
    <sheet name="Fields" sheetId="2" r:id="rId3"/>
    <sheet name="List Values" sheetId="3" r:id="rId4"/>
    <sheet name="Methodology" sheetId="7" r:id="rId5"/>
    <sheet name="Mapping Practice" sheetId="4" r:id="rId6"/>
  </sheets>
  <definedNames>
    <definedName name="_xlnm._FilterDatabase" localSheetId="1" hidden="1">'Policy Support Activities DB'!$A$1:$AL$421</definedName>
    <definedName name="Blank">Fields!$A$1</definedName>
    <definedName name="IO_Code">'List Values'!$D$2:$D$35</definedName>
    <definedName name="IO_Own_Funds">'List Values'!$AA$2:$AA$5</definedName>
    <definedName name="IO_Type">'List Values'!$AC$2:$AC$6</definedName>
    <definedName name="PSA_Country">'List Values'!$A$2:$A$28</definedName>
    <definedName name="PSA_Delivery_Mode">'List Values'!$W$2:$W$5</definedName>
    <definedName name="PSA_Intervention">'List Values'!$Q$2:$Q$8</definedName>
    <definedName name="PSA_Match_with_AG_Aichi_Goal">'List Values'!$U$2:$U$10</definedName>
    <definedName name="PSA_Match_with_AST_Aichi_Strategy">'List Values'!$S$2:$S$31</definedName>
    <definedName name="PSA_Mode">'List Values'!$M$2:$M$11</definedName>
    <definedName name="PSA_Network">'List Values'!$O$2:$O$9</definedName>
    <definedName name="PSA_Reach">'List Values'!$I$2:$I$5</definedName>
    <definedName name="PSA_Scope">'List Values'!$G$2:$G$4</definedName>
    <definedName name="PSA_Subsector">'List Values'!$K$2:$K$6</definedName>
    <definedName name="PSA_Support_to_SDG">'List Values'!$Y$2:$Y$8</definedName>
    <definedName name="PSA_Thematic_Funds">'List Values'!$AE$2:$AE$37</definedName>
    <definedName name="Z_BE0C7E85_BF81_4E6A_852D_44D817EFCB16_.wvu.FilterData" localSheetId="1" hidden="1">'Policy Support Activities DB'!$A$1:$AY$421</definedName>
    <definedName name="Z_EE0F58AD_0EFA_46FC_9EAE_89B1B8E43E16_.wvu.FilterData" localSheetId="1" hidden="1">'Policy Support Activities DB'!$A$1:$AL$399</definedName>
  </definedNames>
  <calcPr calcId="191029" calcOnSave="0"/>
  <customWorkbookViews>
    <customWorkbookView name="Filter 2" guid="{EE0F58AD-0EFA-46FC-9EAE-89B1B8E43E16}" maximized="1" windowWidth="0" windowHeight="0" activeSheetId="0"/>
    <customWorkbookView name="Filter 1" guid="{BE0C7E85-BF81-4E6A-852D-44D817EFCB1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20" i="1" l="1"/>
  <c r="AA419" i="1"/>
  <c r="AA418" i="1"/>
  <c r="AA417"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7" i="1"/>
  <c r="AA302" i="1"/>
  <c r="AA301" i="1"/>
  <c r="AA300" i="1"/>
  <c r="AA299" i="1"/>
  <c r="AA297" i="1"/>
  <c r="AA296" i="1"/>
  <c r="AA295" i="1"/>
  <c r="AA294" i="1"/>
  <c r="AA279" i="1"/>
  <c r="AA278" i="1"/>
  <c r="AA277" i="1"/>
  <c r="AA276" i="1"/>
  <c r="AA275" i="1"/>
  <c r="AA274" i="1"/>
  <c r="AA273" i="1"/>
  <c r="AA272" i="1"/>
  <c r="AA271" i="1"/>
  <c r="AA270" i="1"/>
  <c r="AA265" i="1"/>
  <c r="AA263" i="1"/>
  <c r="AA262" i="1"/>
  <c r="AA261" i="1"/>
  <c r="AA260" i="1"/>
  <c r="AA259" i="1"/>
  <c r="AA257" i="1"/>
  <c r="AA256" i="1"/>
  <c r="AA254" i="1"/>
  <c r="AA252"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0"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4" i="1"/>
  <c r="AA183" i="1"/>
  <c r="AA182" i="1"/>
  <c r="AA181" i="1"/>
  <c r="AA180" i="1"/>
  <c r="AA179" i="1"/>
  <c r="AA178" i="1"/>
  <c r="AA177" i="1"/>
  <c r="AA176" i="1"/>
  <c r="AA175" i="1"/>
  <c r="AA174" i="1"/>
  <c r="AA173" i="1"/>
  <c r="AA172" i="1"/>
  <c r="AA171" i="1"/>
  <c r="AA170" i="1"/>
  <c r="AA169" i="1"/>
  <c r="AA168" i="1"/>
  <c r="AA167" i="1"/>
  <c r="AA166" i="1"/>
  <c r="AA165" i="1"/>
  <c r="AA164" i="1"/>
  <c r="AA163"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29" i="1"/>
  <c r="AA128" i="1"/>
  <c r="AA127" i="1"/>
  <c r="AA126" i="1"/>
  <c r="AA125" i="1"/>
  <c r="AA124" i="1"/>
  <c r="AA123" i="1"/>
  <c r="AA122" i="1"/>
  <c r="AA121" i="1"/>
  <c r="AA120" i="1"/>
  <c r="AA119" i="1"/>
  <c r="AA118" i="1"/>
  <c r="AA116" i="1"/>
  <c r="AA115" i="1"/>
  <c r="AA113" i="1"/>
  <c r="AA112" i="1"/>
  <c r="AI111"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 r="AA2" i="1"/>
</calcChain>
</file>

<file path=xl/sharedStrings.xml><?xml version="1.0" encoding="utf-8"?>
<sst xmlns="http://schemas.openxmlformats.org/spreadsheetml/2006/main" count="14537" uniqueCount="3714">
  <si>
    <t>PSA_ID</t>
  </si>
  <si>
    <t>PSA_Name</t>
  </si>
  <si>
    <t>IO_Project ID</t>
  </si>
  <si>
    <t>PSA_Scope (single choice)</t>
  </si>
  <si>
    <t>PSA_Thematic Fund</t>
  </si>
  <si>
    <t>PSA_Weblink</t>
  </si>
  <si>
    <t>PSA_IO</t>
  </si>
  <si>
    <t>IO_Type</t>
  </si>
  <si>
    <t>PSA_IO Contributors</t>
  </si>
  <si>
    <t>PSA_Countries (multiple choice)</t>
  </si>
  <si>
    <t>PSA_Sub-national Location</t>
  </si>
  <si>
    <t>PSA_Reach 
(multiple choice)</t>
  </si>
  <si>
    <t>PSA_Sub-Sector  (multiple choice)</t>
  </si>
  <si>
    <t>PSA_Mode 
(multiple choice)</t>
  </si>
  <si>
    <t>PSA_Network (multiple choice)</t>
  </si>
  <si>
    <t>PSA_Partner National</t>
  </si>
  <si>
    <t>PSA_Partner Sub-national</t>
  </si>
  <si>
    <t>PSA_Intervention  (multiple choice)</t>
  </si>
  <si>
    <t>PSA_Description</t>
  </si>
  <si>
    <t>PSA_Document</t>
  </si>
  <si>
    <t>PDS_Document Page</t>
  </si>
  <si>
    <t>PSA_Match with AST
(multiple choice)</t>
  </si>
  <si>
    <t>PSA_Match with AG
(multiple choice)</t>
  </si>
  <si>
    <t>PSA_Support to SDG (multiple choice)</t>
  </si>
  <si>
    <t>PSA_Start</t>
  </si>
  <si>
    <t>PSA_End</t>
  </si>
  <si>
    <t>PSA_Duration</t>
  </si>
  <si>
    <t>PSA_Delivery mode</t>
  </si>
  <si>
    <t>PSA_Budget IO</t>
  </si>
  <si>
    <t>PSA_Budget Total</t>
  </si>
  <si>
    <t>PSA_Budget Currency</t>
  </si>
  <si>
    <t>PSA_Budget defined</t>
  </si>
  <si>
    <t>IO_Own Funds</t>
  </si>
  <si>
    <t>IO_Total Budget</t>
  </si>
  <si>
    <t xml:space="preserve">Total Budget All </t>
  </si>
  <si>
    <t>PSA_Other funding source</t>
  </si>
  <si>
    <t>PSA_FinancingType</t>
  </si>
  <si>
    <t>IO_Database Category</t>
  </si>
  <si>
    <t>ADB001</t>
  </si>
  <si>
    <t>Mainstreaming Climate Change Mitigation into National infrastructure</t>
  </si>
  <si>
    <t>49145-001</t>
  </si>
  <si>
    <t>Includes Transport</t>
  </si>
  <si>
    <t>Clean Technology Fund</t>
  </si>
  <si>
    <t>https://www.adb.org/projects/49145-001/main</t>
  </si>
  <si>
    <t>ADB</t>
  </si>
  <si>
    <t>Financial Institutions</t>
  </si>
  <si>
    <t>VNM</t>
  </si>
  <si>
    <t>[NA]</t>
  </si>
  <si>
    <t>National</t>
  </si>
  <si>
    <t>Not subsector-specific</t>
  </si>
  <si>
    <t>Not mode-specific</t>
  </si>
  <si>
    <t>Not network-specific</t>
  </si>
  <si>
    <t>Ministry of Natural Resources and Environment, Ministry of Transport, the Ministry of Industry and Trade</t>
  </si>
  <si>
    <t>Data collection and research programmes, Exchange and awareness, Institutional development and capacity building</t>
  </si>
  <si>
    <t>Output 1. Measuring, reporting, and verification systems for CTF projects developed and strengthened 1.1 Review current institutional settings and practices from July to September 2016 1.2 Develop an MRV institutional plan in September 2016 1.3 Establish baselines for CTF projects from October to December 2016 1.4 Help agencies implement and operate MRVs from November 2016 to March 2019 1.5 Review the MRV results of the approved CTF projects biannually from February 2017 to July 2018 Output 2. Transport and energy sector mitigation guidelines established 2.1 Develop mitigation guidelines from July to November 2016 2.2 Help agencies apply the guidelines to all CTF projects from February 2017 to March 2019 2.3 Periodically review and update the guidelines from May 2017 to March 2019 Output 3. Agencies’ capacity in climate change mitigation enhanced and coordinated 3.1 Develop a communications and knowledge management plan for climate change mitigation from September to December 2016 3.2 Create and disseminate CTF media products from September 2016 to March 2019 3.3 Design a training program for the MONRE and relevant staff to build their capacity in MRVs using the guidelines from October 2016 to February 2017 3.4 Organize events to promote climate change objectives from February 2016 to October 2018.</t>
  </si>
  <si>
    <t>https://www.adb.org/sites/default/files/project-document/178246/49145-001-tar.pdf</t>
  </si>
  <si>
    <t>13</t>
  </si>
  <si>
    <t>YY Emissions modelling inventories MRV</t>
  </si>
  <si>
    <t>1a: Mitigation</t>
  </si>
  <si>
    <t>13 Climate Action</t>
  </si>
  <si>
    <t>2015</t>
  </si>
  <si>
    <t>2019</t>
  </si>
  <si>
    <t>pure TA</t>
  </si>
  <si>
    <t>USD</t>
  </si>
  <si>
    <t>No, includes other sectors</t>
  </si>
  <si>
    <t>No</t>
  </si>
  <si>
    <t>Grant</t>
  </si>
  <si>
    <t>Transport / Transport and ICT</t>
  </si>
  <si>
    <t>ADB002</t>
  </si>
  <si>
    <t>Integrated Road Investment Program (Tranches 1 to 4)</t>
  </si>
  <si>
    <t>47273-003 / 47273-004 / 47273-005 / 47273-006</t>
  </si>
  <si>
    <t>Transport in Focus</t>
  </si>
  <si>
    <t>https://www.adb.org/projects/47273-006/main</t>
  </si>
  <si>
    <t>LKA</t>
  </si>
  <si>
    <t>Central Province, North Central Province, North Western Province, Province of Sabaragamuwa, Southern Province, Western Province</t>
  </si>
  <si>
    <t>National, Sub-national</t>
  </si>
  <si>
    <t>Road</t>
  </si>
  <si>
    <t>Rural, State / Provincial</t>
  </si>
  <si>
    <t>Ministry of Roads and Highways, Road Development Authority (RDA)</t>
  </si>
  <si>
    <t>Provincial Coordination Committees</t>
  </si>
  <si>
    <t xml:space="preserve">Capacity development component will build the capacity of road agencies on road asset management, project management, and contract administration. community based road safety campagins. Includes a Gender Action Plan on construction, maintenande, road safety training, establishing sex-disaggreated data base. 
</t>
  </si>
  <si>
    <t>https://www.adb.org/sites/default/files/project-documents/4727/47273-003-47273-004-47273-005-47273-006-fam-en.pdf</t>
  </si>
  <si>
    <t>7, 42</t>
  </si>
  <si>
    <t>13 Road safety, 19 Social and gender inclusiveness, ZZ Infra maintenance and asset mngt</t>
  </si>
  <si>
    <t>2: Road Safety, 3: Economic Sustainability, 4: Rural Access</t>
  </si>
  <si>
    <t>03 Good Health Well Being, 05 Gender Equality, 09 Industry Innovation Infrastructure</t>
  </si>
  <si>
    <t>2024</t>
  </si>
  <si>
    <t>integrated with FC</t>
  </si>
  <si>
    <t>[UNSPECIFIED]</t>
  </si>
  <si>
    <t>Borrower</t>
  </si>
  <si>
    <t>Loan</t>
  </si>
  <si>
    <t>ADB003</t>
  </si>
  <si>
    <t>Enabling Economic Corridors through Sustainable Transport Sector Development</t>
  </si>
  <si>
    <t>49063-001</t>
  </si>
  <si>
    <t>https://www.adb.org/projects/49063-001/main</t>
  </si>
  <si>
    <t>PAK</t>
  </si>
  <si>
    <t>Freight, Passenger</t>
  </si>
  <si>
    <t>Road, [UNSPECIFIED]</t>
  </si>
  <si>
    <t>National, State / Provincial</t>
  </si>
  <si>
    <t xml:space="preserve">Ministry of Communications; Ministry of Planning, Development and Reform
</t>
  </si>
  <si>
    <t>Data collection and research programmes, Exchange and awareness, Institutional development and capacity building, Policies development</t>
  </si>
  <si>
    <t>1. NTP transport policy and master plan developed; 2. Multimodal transport facilitated within Pakistan and with its neighboring countries; 3. National road safety program implemented 4. National road asset management system made functional Output 1: National transport policy and master plan developed. A holistic NTP covering all modes of transport will be developed containing, among others, (i) an assessment of the current and future transport patterns and needs; (ii) a guiding vision, principles, and objectives for the sector; and (iii) an assessment of and strategies for addressing institutional, financial, and technological constraints. Detailed subsector and thematic policies and plans will then be formulated or improved, including provision for equitable tolling. A national transport data observatory will also be developed to support evidence-based policy making and to conduct periodic monitoring and evaluation of the NTP and master plan. Output 2: Multimodal transport facilitated within Pakistan and with its neighboring countries. The TA will support the effective implementation of the Transports Internationaux Routiers Convention and other international transport agreements to which Pakistan is a signatory. It will also prepare the country for accession to other key agreements such as the Convention on the Contract for the International Carriage of Goods by Road. Output 3: National road safety program implemented. The TA will support Pakistan to improve the safety of its road network through a holistic set of measures addressing (i) road safety management systems, (ii) road user behavior, (iii) infrastructure improvements, (iv) vehicle improvements, and (v) post-crash response. An interministerial body will be set up to coordinate activities to improve road safety, and a national road safety action plan will be developed. The TA will support awareness-raising campaigns and training of enforcement officials. The TA will also support the government to review road standards for all classes of roads from a road safety angle. The revised standards will be piloted through equipment procured under the TA. The TA will support the government in drafting national guidelines on vehicle and driver licenses, as well as post-crash response. Output 4: National road asset management system made functional. The TA will support the government in solving the causes of road deterioration, and scaling up resources for road maintenance across Pakistan. The TA will procure equipment and software needed to perform road asset management to a higher standard, and to improve the budgeting process for road maintenance.</t>
  </si>
  <si>
    <t>https://www.adb.org/sites/default/files/project-document/176169/49063-001-tar.pdf</t>
  </si>
  <si>
    <t>3</t>
  </si>
  <si>
    <t>01 Integrated land-use transport planning, 12 Freight transport efficiency, 13 Road safety, 14 Governance development funding of institutions, 18 Fiscal and financing instruments, ZZ Infra maintenance and asset mngt</t>
  </si>
  <si>
    <t>2: Road Safety, 3: Economic Sustainability, 6: National Connectivity</t>
  </si>
  <si>
    <t>03 Good Health Well Being, 09 Industry Innovation Infrastructure</t>
  </si>
  <si>
    <t>2021</t>
  </si>
  <si>
    <t>Yes</t>
  </si>
  <si>
    <t>UK Government</t>
  </si>
  <si>
    <t>ADB004</t>
  </si>
  <si>
    <t>Improving Road Network Management and Safety</t>
  </si>
  <si>
    <t>46370-002</t>
  </si>
  <si>
    <t>Japan Fund for Poverty Reduction</t>
  </si>
  <si>
    <t>https://www.adb.org/projects/46370-002/main</t>
  </si>
  <si>
    <t>MMR</t>
  </si>
  <si>
    <t>Ministry of Construction, Road Transport Administration Department, Department of Highways</t>
  </si>
  <si>
    <t>Data collection and research programmes, Institutional development and capacity building</t>
  </si>
  <si>
    <t>Output 1: Road safety programs and management capacity developed. The TA will develop road safety programs and capacity in the RTAD and DOH. The TA will support the DOH by (i) reviewing current road safety engineering practices and recommending new or improved practices, (ii) carrying out safety audits and crash risk surveys of highways with high traffic, (iii) developing a medium-term road safety investment program (in coordination with the RTAD), and (iv) helping establish the DOH’s new road safety unit. developing a road crash data system. Output 2: Periodic maintenance and rehabilitation program and management capacity for highways developed. The TA will help the DOH prepare and implement a program of periodic maintenance and rehabilitation for highways, prioritized with the DOH’s road asset management system (RAMS). Output 4: Road asset management system institutionalized within the Department of Highways. Under the previous TA, the DOH developed a road database and pavement management system</t>
  </si>
  <si>
    <t>https://www.adb.org/sites/default/files/project-document/176264/46370-002-tar.pdf</t>
  </si>
  <si>
    <t>3, 4</t>
  </si>
  <si>
    <t>13 Road safety, ZZ Infra maintenance and asset mngt</t>
  </si>
  <si>
    <t>2017</t>
  </si>
  <si>
    <t>Japan Fund for Prosperous and Resilient Asia and the Pacific</t>
  </si>
  <si>
    <t>ADB005</t>
  </si>
  <si>
    <t>Sindh Provincial Road Improvement Project</t>
  </si>
  <si>
    <t>46377-002</t>
  </si>
  <si>
    <t>https://www.adb.org/projects/46377-002/main</t>
  </si>
  <si>
    <t>Sindh Province</t>
  </si>
  <si>
    <t>Sub-national</t>
  </si>
  <si>
    <t>State / Provincial</t>
  </si>
  <si>
    <t xml:space="preserve">Planning and Development Department of the Sindh provincial government </t>
  </si>
  <si>
    <t>Institutional development and capacity building</t>
  </si>
  <si>
    <t>Project outputs are (i) about 328 km of provincial roads rehabilitated; and (ii) institutional capacity of the WSD strengthened in road planning, maintenance, and road safety.</t>
  </si>
  <si>
    <t>https://www.adb.org/sites/default/files/project-document/175229/46377-002-rrp.pdf</t>
  </si>
  <si>
    <t>ADB006</t>
  </si>
  <si>
    <t>Policy Study on the Development of Intercity Railway in the Beijing–Tianjin–Hebei Region</t>
  </si>
  <si>
    <t>49010-001</t>
  </si>
  <si>
    <t>https://www.adb.org/projects/49010-001/main</t>
  </si>
  <si>
    <t>CHN</t>
  </si>
  <si>
    <t>Beijing–Tianjin–Hebei region</t>
  </si>
  <si>
    <t>Passenger</t>
  </si>
  <si>
    <t>Rail</t>
  </si>
  <si>
    <t>Ministry of Transportation</t>
  </si>
  <si>
    <t>Financial instruments development, Institutional development and capacity building, Legal frameworks development, Policies development</t>
  </si>
  <si>
    <t>The expected impact of the TA is the development of sustainable intercity railway services in the BTH region. The expected outcome is a coordinated policy framework to enable integrated intercity railway services in the BTH region.  Intercity railway network planning for Beijing–Tianjin–Hebei region improved. The TA will support MOT and the JJJ Intercity Rapid Railway Investment Co., Ltd. with intercity network planning and station location, developing the strategy, and preparing a phased, prioritized plan for construction and operation. Multimodal hub plan for intercity railway stations developed. The TA will support planning for the development of integrated multimodal stations and transit-oriented development of station areas. Funding options for intercity railways formulated. The TA will prepare policy proposals for MOT to support the implementation of intercity services, including the funding of infrastructure, intercity operations and stations, and real estate development. Regulatory framework for intercity railways developed. The TA will strengthen MOT in the development of institutional arrangements for construction, financing, and operation of an intercity railway network in the BTH region.</t>
  </si>
  <si>
    <t>https://www.adb.org/sites/default/files/project-document/175159/49010-001-tar.pdf</t>
  </si>
  <si>
    <t>02 Mixed-use and TOD, 04 Rail and inland waterway infrastructure and services</t>
  </si>
  <si>
    <t>1a: Mitigation, 1c: Air Pollution, 5: Urban Access, 6: National Connectivity</t>
  </si>
  <si>
    <t>09 Industry Innovation Infrastructure, 11 Sustainable Cities Communities</t>
  </si>
  <si>
    <t>2018</t>
  </si>
  <si>
    <t>ADB007</t>
  </si>
  <si>
    <t>Shaanxi Mountain Road Safety Demonstration Project</t>
  </si>
  <si>
    <t>46042-002</t>
  </si>
  <si>
    <t>https://www.adb.org/projects/46042-002/main</t>
  </si>
  <si>
    <t>Shaanxi, Ankang, Shangang</t>
  </si>
  <si>
    <t>Shaanxi Provincial Transport Department, Shaanxi Provincial Highway Bureau (SPHB)</t>
  </si>
  <si>
    <t>Exchange and awareness, Institutional development and capacity building</t>
  </si>
  <si>
    <t>Output 4: Institutional development. The capacity of the SPTD road safety unit and local traffic bureaus will be strengthened, particularly in road safety management, implementation, and enforcement; the use of road safety equipment, software, and training; and public awareness building. A road safety education and community awareness campaign will be conducted. Includes gender maintstreaming and action plan for consultations, capacity development, participation</t>
  </si>
  <si>
    <t>https://www.adb.org/sites/default/files/project-document/175047/46042-002-pam.pdf</t>
  </si>
  <si>
    <t>4</t>
  </si>
  <si>
    <t>13 Road safety, 19 Social and gender inclusiveness</t>
  </si>
  <si>
    <t>2: Road Safety</t>
  </si>
  <si>
    <t>03 Good Health Well Being, 05 Gender Equality</t>
  </si>
  <si>
    <t>ADB008</t>
  </si>
  <si>
    <t>Second Jharkhand State Road Project</t>
  </si>
  <si>
    <t>49125-001</t>
  </si>
  <si>
    <t>https://www.adb.org/projects/49125-001/main</t>
  </si>
  <si>
    <t>IND</t>
  </si>
  <si>
    <t xml:space="preserve">Jharkhand </t>
  </si>
  <si>
    <t>State Highways Authority of Jharkhand (SHAJ)</t>
  </si>
  <si>
    <t>The project will improve about 176 kilometers (km) of state roads in the state of Jharkhand. It will involve upgrading state roads to a two-lane standard. Performance-based maintenance will be conducted for 5 years for the project roads to ensure sustainability. The project will also support increasing the institutional capacity of the State Highways Authority of Jharkhand (SHAJ) as an autonomous road development agency aiming to ensure long-term sustainable development and maintenance of the state road network in Jharkhand. SHAJ will become the nodal agency for promoting road safety in Jharkhand based on the road safety master plan to be developed under the project. Gender aspects: encouraging civil works contractors to engage women workers as wage laborers and ensuring equal pay for equal work. At the institutional level, PMC will integrate socially inclusive practices into SHAJ operations. This includes mainstreaming gender issues into operations such as ensuring a women-friendly workplace. PMC will also build capacity of SHAJ staff to ensure social issues such as gender, labor, health, and trafficking are considered and implemented during design and construction of future projects. All SHAJ staff will attend training on integrating genderinclusive design and mainstreaming gender in project preparation, consultation, road construction, and maintenance.</t>
  </si>
  <si>
    <t>https://www.adb.org/sites/default/files/project-document/173656/49125-001-pam.pdf</t>
  </si>
  <si>
    <t>6</t>
  </si>
  <si>
    <t>13 Road safety, 14 Governance development funding of institutions, 19 Social and gender inclusiveness, ZZ Infra maintenance and asset mngt</t>
  </si>
  <si>
    <t>2: Road Safety, 3: Economic Sustainability, 4: Rural Access, 6: National Connectivity</t>
  </si>
  <si>
    <t>ADB009</t>
  </si>
  <si>
    <t>Davao Public Transport Modernization Project</t>
  </si>
  <si>
    <t>45296-005</t>
  </si>
  <si>
    <t>https://www.adb.org/projects/45296-005/main</t>
  </si>
  <si>
    <t>PHL</t>
  </si>
  <si>
    <t>Davao</t>
  </si>
  <si>
    <t>Not subsector-specific, Passenger</t>
  </si>
  <si>
    <t>Public Transport, Road</t>
  </si>
  <si>
    <t>Urban</t>
  </si>
  <si>
    <t>City Transport and Traffic Management Office (CTTMO), City Transport and Traffic Management Board.</t>
  </si>
  <si>
    <t>Financial instruments development, Institutional development and capacity building</t>
  </si>
  <si>
    <t xml:space="preserve">The Project includes the development of improved public transport operations that will cover the full urban area and cater for the growth in travel demand at the cities expanding edges. The project will overhaul the outdated services that provide a poor level of service in terms of coverage area, hours of operation, and passenger comfort and facilities. The project will improve a city-wide bus-based public transport operating system, with improved and modern franchising mechanisms that ensure supply meets demand. This will be supported through traffic management improvements to prioritize bus services along a core network of around 110 kilometers (km). The improved franchising mechanism will promote performance based contracts, integrated fare collection systems, and streamlined through service operations. The Project includes institutional strengthening to support the development and operation of a modern transport system and franchising mechanisms, as well as a social development program to support transport operators in the transition to a modern transport systems. The project preparatory TA will also include the development of a substantial institutional strengthening component to support the City Transport and Traffic Code through the City Transport and Traffic Management Office (CTTMO) and City Transport and Traffic Management Board. Support in public transport management, sustainable transport planning, and a training program will be developed for city officials working in the sector. </t>
  </si>
  <si>
    <t>https://www.adb.org/sites/default/files/project-documents/45296/45296-005-en.pdf</t>
  </si>
  <si>
    <t>8</t>
  </si>
  <si>
    <t>05 Public transport infrastructure and services, 20 Informal transport systems/paratransit (IPT)</t>
  </si>
  <si>
    <t>5: Urban Access</t>
  </si>
  <si>
    <t>11 Sustainable Cities Communities</t>
  </si>
  <si>
    <t>supporting other FCs</t>
  </si>
  <si>
    <t>ADB010</t>
  </si>
  <si>
    <t>Flood Emergency Reconstruction and Resilience Project</t>
  </si>
  <si>
    <t>49038-001</t>
  </si>
  <si>
    <t>https://www.adb.org/projects/49038-001/main</t>
  </si>
  <si>
    <t>Punjab</t>
  </si>
  <si>
    <t>Communication and Works Department, Planning and Development Department Punjab; in Haveli, Kotli, and Poonch districts, the Ministry of Kashmir Affairs and Gilgit Baltistan will be the executing agency</t>
  </si>
  <si>
    <t xml:space="preserve">Output 3: Strengthened disaster risk management through: (a) human and institutional capacity development and strengthening DRM interface with the districts (downward) and other mandated institutions; (b) Multi-hazard risk assessment data and system development; and (c) piloting subprojects for mitigation and adaptation. The key outputs of the DRM component of the project apart from reconstructing structures damaged by 2014 flood to multi-hazard resistant standard will be :i) identification of critical risks and vulnerabilities in most vulnerable districts and related mitigation and adaptation measure; ii) mainstreaming DRM and Climate Change adaptation and mitigation through human and institutional capacity development and strengthening the DRM, climate change and planning interface; and iii) increase resilience to climate change and disaster through piloting priority mitigation and adaptation measures.  The projects includes a gender mainstreaming plan with consultaitons, capacity building, and disaggretate data collection. </t>
  </si>
  <si>
    <t>https://www.adb.org/sites/default/files/project-document/161497/49038-001-rrp.pdf</t>
  </si>
  <si>
    <t>19 Social and gender inclusiveness, 22 Resilience</t>
  </si>
  <si>
    <t>1b: Resilience, 4: Rural Access</t>
  </si>
  <si>
    <t>05 Gender Equality, 09 Industry Innovation Infrastructure, 13 Climate Action</t>
  </si>
  <si>
    <t>Loan, Grant</t>
  </si>
  <si>
    <t>ADB011</t>
  </si>
  <si>
    <t>Vientiane Sustainable Urban Transport Project</t>
  </si>
  <si>
    <t>45041-002 / 45041-003</t>
  </si>
  <si>
    <t>https://www.adb.org/projects/45041-002/main</t>
  </si>
  <si>
    <t>EIB</t>
  </si>
  <si>
    <t>LAO</t>
  </si>
  <si>
    <t xml:space="preserve">Vientiane </t>
  </si>
  <si>
    <t>Active, Public Transport</t>
  </si>
  <si>
    <t>Ministry of Public Works and Transport</t>
  </si>
  <si>
    <t>Vientiane mayor’s office</t>
  </si>
  <si>
    <t>To manage the new transport system, including BRT, pedicab, and parking, the DOT plans to establish the Urban Transport Management Section (UTMS) under the Department of Public Works and Transport (DPWT) of Vientiane Capital Administration (VCA) expected in December 2022 as the first step for a sustainable urban transport management agency (SUTMA). The project set up quota (30%) for women in the advertisement for recruiting BRT services staff. The DOT plans to gradually roll out on-street paid parking scheme from Q4 2022, in addition to the adoption of new parking regulations by VCA expected in December 2022 and procurement of a parking management contractor from Q2 2023. The DOT has designed that the parking revenue will be used to subsidize part of the BRT operating cost during first year of BRT operation and Vientiane Capital State Bus Enterprise (VCSBE) operation. The project will also
establish a state-of-the-art BRT and traffic management control center and an electronic fare system with pre-board fare collection. The DOT plans to select an operator for NMT (i.e., electric rickshaw) in Q4 2023 and procure pedicabs (EQ3) in Q2 2023 to launch an electric rickshaw program after Q4 2023. Civil works for NMT and pedestrianization (CW1D) is expected to be completed in Q2 2024. The project promotes gender mainstreaming, greenhouse gas reduction, and publicprivate partnership.</t>
  </si>
  <si>
    <r>
      <rPr>
        <u/>
        <sz val="10"/>
        <color rgb="FF1155CC"/>
        <rFont val="Arial"/>
        <family val="2"/>
      </rPr>
      <t>https://www.adb.org/sites/default/files/project-document/155508/45041-002-rrp.pdf</t>
    </r>
    <r>
      <rPr>
        <sz val="10"/>
        <rFont val="Arial"/>
        <family val="2"/>
      </rPr>
      <t xml:space="preserve"> https://www.adb.org/sites/default/files/project-documents/45041/45041-003-tar-en.pdf</t>
    </r>
  </si>
  <si>
    <t>2, 3</t>
  </si>
  <si>
    <t>05 Public transport infrastructure and services, 06 Walking and cycling, 07 TDM and MaaS, 11 Intelligent transportation systems, 14 Governance development funding of institutions, 18 Fiscal and financing instruments, 19 Social and gender inclusiveness</t>
  </si>
  <si>
    <t>1a: Mitigation, 1c: Air Pollution, 5: Urban Access</t>
  </si>
  <si>
    <t>03 Good Health Well Being, 05 Gender Equality, 11 Sustainable Cities Communities, 13 Climate Action</t>
  </si>
  <si>
    <t>2020</t>
  </si>
  <si>
    <t>EIB, Global Environment Facility Grant, Asia Investment Facility, Asian Development Fund, OPEC Fund for International Development</t>
  </si>
  <si>
    <t>Loan / Grant</t>
  </si>
  <si>
    <t>ADB014</t>
  </si>
  <si>
    <t>Chongqing Integrated Logistics Demonstration Project</t>
  </si>
  <si>
    <t>48024-002</t>
  </si>
  <si>
    <t>https://www.adb.org/projects/48024-002/main</t>
  </si>
  <si>
    <t>Chongqing</t>
  </si>
  <si>
    <t>Freight</t>
  </si>
  <si>
    <t>Road, Shipping &amp; Waterways</t>
  </si>
  <si>
    <t xml:space="preserve">Chongqing Municipal Government </t>
  </si>
  <si>
    <t xml:space="preserve">The project will develop a modern and efficient multimodal logistics system in Chongqing. The outputs of the project will be (i) the Chongqing transportation logistics park, (ii) the Nanpeng logistics park, (iii) the Yangtze River inland waterway roll-on roll-off (Ro-Ro) operations, (iv) a logistics information system, and (v) institutional capacity building. Output 5: Institutional capacity strengthened. This output will provide technical support for project implementation and training to improve the management capacity of the staff in the executing agency and the implementing agency and other related entities involved with logistics development and operations. </t>
  </si>
  <si>
    <t>https://www.adb.org/sites/default/files/project-document/211711/48024-002-rrp.pdf</t>
  </si>
  <si>
    <t>04 Rail and inland waterway infrastructure and services, 12 Freight transport efficiency</t>
  </si>
  <si>
    <t>6: National Connectivity</t>
  </si>
  <si>
    <t>09 Industry Innovation Infrastructure</t>
  </si>
  <si>
    <t>2016</t>
  </si>
  <si>
    <t>2022</t>
  </si>
  <si>
    <t>yes</t>
  </si>
  <si>
    <t>ADB015</t>
  </si>
  <si>
    <t>Ningxia Liupanshan Poverty Reduction Rural Road Development Project</t>
  </si>
  <si>
    <t>48023-003</t>
  </si>
  <si>
    <t>https://www.adb.org/projects/48023-003/main</t>
  </si>
  <si>
    <t xml:space="preserve">Ningxia Hui Autonomous Region </t>
  </si>
  <si>
    <t>Rural</t>
  </si>
  <si>
    <t>Ningxia Department of Transport</t>
  </si>
  <si>
    <t>The proposed project will support poverty-focused rural road development and rural road safety and sustainability in the lagging Liupanshan area of Ningxia Hui Autonomous Region resulting in poverty-focused improvement of the rural transport network, improved road safety and maintenance practice, and strengthened institutional capacity. Output 2: Rural road safety and sustainability enhanced. Project assistance to the county transport bureaus (CTBs) will enhance the coverage and efficiency of maintenance implementation by engaging women’s maintenance groups for routine off-pavement maintenance on all project feeder roads and by outsourcing medium maintenance works to private contractors. Women’s maintenance groups will carry out routine maintenance, with initial support to be provided through technical assistance funded by the Gender and Development Cooperation Fund. 15 This assistance will develop a strategy for the replication and mainstreaming of the approach in the area. The project will also carry out road safety audits for the rural trunk roads, incorporating the recommendations into the project designs, and provide capacity building and support to the CTBs to carry out road safety assessments on the existing rural roads.</t>
  </si>
  <si>
    <t>https://www.adb.org/sites/default/files/project-document/202221/48023-003-rrp.pdf</t>
  </si>
  <si>
    <t>No, must be slightly lower project implementation included</t>
  </si>
  <si>
    <t>ADB016</t>
  </si>
  <si>
    <t>Shandong Spring City Green Modern Trolley Bus Demonstration</t>
  </si>
  <si>
    <t>50010-001 /  50010-002</t>
  </si>
  <si>
    <t>https://www.adb.org/projects/50010-001/main</t>
  </si>
  <si>
    <t xml:space="preserve">Shandong </t>
  </si>
  <si>
    <t>Active, Public Transport, Urban Rail</t>
  </si>
  <si>
    <t xml:space="preserve">Jinan municipal government,  JPTC – Jinan Public Transport Company </t>
  </si>
  <si>
    <t xml:space="preserve">The project will serve as a demonstration that BRT and electric trolley buses are viable options to encourage mode shift, reduce congestion, and improve air quality. Output 1: Zero-emission bus rapid transit network constructed. Output 2: Modern trolley bus and service standards implemented. Updated and improved trolley bus standards and service standards will be developed. The project will provide 735 modern trolley buses equipped with advanced power storage technology and information technology systems for driving assistance and vehicle and power monitoring. Output 3: Travel demand management measures for Jinan prepared. New TDM measures will target the mode shift from private vehicles to public transport. Measures include integration of different modes including bicycles and electric bikes, bus services, urban rail and railway stations, parking management, and a low-emission zone in the urban center. Capacity building for their implementation will be conducted. A Gender Action plan is implemented to incorporate gender sensitive design, increase employment in bus operations, agency, and construction. Promote women’s role in modal shift. </t>
  </si>
  <si>
    <t>https://www.adb.org/sites/default/files/project-documents/50010/50010-002-rrp-en.pdf</t>
  </si>
  <si>
    <t>No, budget includes TDM equipment</t>
  </si>
  <si>
    <t>ADB017</t>
  </si>
  <si>
    <t>Thimphu Road Improvement
Project</t>
  </si>
  <si>
    <t>44240-014</t>
  </si>
  <si>
    <t>https://www.adb.org/projects/44240-014/main</t>
  </si>
  <si>
    <t>BTN</t>
  </si>
  <si>
    <t xml:space="preserve">Thimphu </t>
  </si>
  <si>
    <t xml:space="preserve">Ministry of Works and Human Settlement </t>
  </si>
  <si>
    <t>Thimphu Thromde</t>
  </si>
  <si>
    <t xml:space="preserve">The project’s outputs will include (i) the repair, resurfacing, and improvement of roads in Thimphu Thromde, with existing drains and footpaths repaired, new drains constructed, new footpaths constructed along the designated roads, and existing parking spaces improved; Output 2: Municipality’s capacity for asset management and O&amp;M strengthened. The project will also train 10–15 key staff (at least 30% women) in project planning, design, construction, asset management, O&amp;M, road safety, and traffic management.  The project design incorporates such measures as (i) the construction of roadside drainage channels in areas prone to flooding and waterlogging, and (ii) the use of enhanced road specifications to deal with the increased risk of flooding. In light of this particular risk profile, a further climate risk and vulnerability assessment is underway to help assess the project’s particular vulnerabilities to climate change impacts and propose feasible and appropriate risk-mitigating measures to be incorporated in the detailed engineering design. </t>
  </si>
  <si>
    <t>https://www.adb.org/sites/default/files/project-document/199466/44240-014-rrp.pdf</t>
  </si>
  <si>
    <t>13 Road safety, 19 Social and gender inclusiveness, 22 Resilience, ZZ Infra maintenance and asset mngt</t>
  </si>
  <si>
    <t>1b: Resilience, 2: Road Safety, 3: Economic Sustainability, 5: Urban Access</t>
  </si>
  <si>
    <t>03 Good Health Well Being, 05 Gender Equality, 09 Industry Innovation Infrastructure, 11 Sustainable Cities Communities, 13 Climate Action</t>
  </si>
  <si>
    <t>ADB018</t>
  </si>
  <si>
    <t>SASEC Chittagong-Cox's Bazar Railway Project</t>
  </si>
  <si>
    <t>46452-002</t>
  </si>
  <si>
    <t>https://www.adb.org/projects/46452-002/main</t>
  </si>
  <si>
    <t>BGD</t>
  </si>
  <si>
    <t>Dhaka, Chittagong</t>
  </si>
  <si>
    <t>Bangladesh Railway</t>
  </si>
  <si>
    <t>Institutional development and capacity building, Legal frameworks development, Policies development</t>
  </si>
  <si>
    <t xml:space="preserve">To ensure the sustainability of the project, Bangladesh Railway will pursue ongoing reforms by (i) improving its accounting; (ii) implementing annual adjustments to the passenger and freight tariff; (iii) fully operationalizing the container company to increase the market share between Dhaka and Chittagong Port from 10% to 15%; (iv) setting up a separate unit to operate and manage the more luxurious tourist trains on the new Dhaka–Chittagong– Cox’s Bazar line, targeting to increase revenues while maintaining a higher standard of comfort and reliability for passengers by charging special tariffs; and (v) establishing an operation and maintenance unit for the new infrastructure between Chittagong and Cox’s Bazar. 10. Railway reform. The sector reform framework agreed between the government and ADB, JICA and the World Bank formulated a detailed reform program. The Asian Development Bank (ADB)-financed Railway Sector Investment Program provided support for the implementation of these key sector policy, organizational, and capacity-building reforms to make the state-owned Bangladesh Railway more commercially focused, and improve governance and accountability. A gender action plan includes the following activities: (i) integrate features that would make the stations friendly to elderly people, women, children, and people with disabilities; (ii) promote rail crossing safety awareness campaigns to communities along the corridor, targeting pedestrians, drivers, parents, schoolchildren, and professional drivers; (iii) include personal safety and/or anti-sexual harassment protocol in station and capacity building; </t>
  </si>
  <si>
    <t>https://www.adb.org/sites/default/files/project-document/198841/46452-002-rrp.pdf</t>
  </si>
  <si>
    <t>2, 3, 9</t>
  </si>
  <si>
    <t>04 Rail and inland waterway infrastructure and services, 14 Governance development funding of institutions, 19 Social and gender inclusiveness</t>
  </si>
  <si>
    <t>3: Economic Sustainability, 6: National Connectivity</t>
  </si>
  <si>
    <t>05 Gender Equality, 09 Industry Innovation Infrastructure</t>
  </si>
  <si>
    <t>2025</t>
  </si>
  <si>
    <t>ADB020</t>
  </si>
  <si>
    <t>Development of Road Safety Policy and Action Plan</t>
  </si>
  <si>
    <t>49139-001</t>
  </si>
  <si>
    <t>https://www.adb.org/projects/49139-001/main</t>
  </si>
  <si>
    <t>MNG</t>
  </si>
  <si>
    <t>Ministry of
Road and Transport
Development</t>
  </si>
  <si>
    <t>The expected impact of the policy and advisory technical assistance (TA) was reduced road crash casualties in Mongolia. The expected outcome was the development of a national roads safety policy and supporting action plan. The TA adopted the principles and five pillars framework of the UN Decade of Action for Road Safety in the development of a national roads safety policy and supporting action plan. These principles include (i) a safety system approach, (ii) ownership at national and local levels, and (iii) an inclusive approach. The five pillars include (i) road safety management, (ii) safer road design, (iii) safer vehicles, (iv) safer road users, and (v) post-crash care. Five outputs were produced that established an operations framework of traffic safety management in Mongolia: (i) Mongolia road safety white paper prepared, (ii) national road safety policy and road safety action plan prepared, (iii) road safety management capacity improved, (iv) information and communication technology-based crash database and investigation application developed and deployed, and (v) knowledge products disseminated.</t>
  </si>
  <si>
    <t>https://www.adb.org/sites/default/files/project-documents/49139/49139-001-tcr-en.pdf</t>
  </si>
  <si>
    <t>13 Road safety</t>
  </si>
  <si>
    <t>03 Good Health Well Being</t>
  </si>
  <si>
    <t>ADB021</t>
  </si>
  <si>
    <t>Intelligent Transport Systems Development for Mongolia</t>
  </si>
  <si>
    <t>48082-001</t>
  </si>
  <si>
    <t>E-Asia Knowledge Partnership Fund</t>
  </si>
  <si>
    <t>https://www.adb.org/projects/48082-001/main</t>
  </si>
  <si>
    <t>Ulaanbataar and 21 provinces</t>
  </si>
  <si>
    <t>State / Provincial, Urban</t>
  </si>
  <si>
    <t>Ministry of Road and Transport
Development (MRTD)</t>
  </si>
  <si>
    <t>Institutional development and capacity building, Policies development</t>
  </si>
  <si>
    <t>The expected impact of the policy advisory technical assistance (TA) was enhanced transport operation and management in Mongolia and the TA was aligned with the ICT National Strategy 2013. The outcome of the TA was to develop a national ITS policy and an ITS deployment plan for the Government of Mongolia and for the executing agency, MRTD, to efficiently and effectively integrate ITS deployment activities across modes and institutions suitable for the Mongolian transport sector. The outputs of the TA were (i) a national ITS policy and deployment plan for Mongolia, (ii) ITS capacity development, and (iii) a knowledge product covering a case study on ITS policy and deployment strategy in sparsely populated countries.</t>
  </si>
  <si>
    <t>https://www.adb.org/sites/default/files/project-documents/48082/48082-001-tcr-en.pdf</t>
  </si>
  <si>
    <t>11 Intelligent transportation systems</t>
  </si>
  <si>
    <t>5: Urban Access, 6: National Connectivity</t>
  </si>
  <si>
    <t>Republic of Korea e-Asia and Knowledge Partnership Fund</t>
  </si>
  <si>
    <t>ADB024</t>
  </si>
  <si>
    <t>Road Sector Governance and Maintenance Project</t>
  </si>
  <si>
    <t>47085-002</t>
  </si>
  <si>
    <t>https://www.adb.org/projects/47085-002/main</t>
  </si>
  <si>
    <t>Provinces Attapu, Salavan, Xekong</t>
  </si>
  <si>
    <t xml:space="preserve">Ministry of Public Works and Transport , Department of Public Works and Transport </t>
  </si>
  <si>
    <t>Provincial DPWTs in Attapu, Salavan, and Xekong</t>
  </si>
  <si>
    <t xml:space="preserve">Output 1: Governance and practice for road asset management improved. This output will provide measures to improve governance and practice. The measures are crucial to delivering successful road asset management. They involve the (i) revision of axle-load monitoring regulation(s), (ii) revision of RMF regulation(s), (iii) development of a web-based road asset management registry for public disclosure, and (iv) upgrade of road asset management manuals and technical specifications. Output 2: Institutional capacity for road asset management strengthened. This output will bolster national and provincial institutional capacity. It involves (i) strengthening the capacity of the MPWT for road asset management, (ii) improving contractors’ capacity for road maintenance contract tendering and management, and (iii) improving community-based road maintenance capacity. </t>
  </si>
  <si>
    <t>https://www.adb.org/sites/default/files/project-document/177781/47085-002-rrp.pdf</t>
  </si>
  <si>
    <t>ZZ Infra maintenance and asset mngt</t>
  </si>
  <si>
    <t>3: Economic Sustainability, 4: Rural Access, 6: National Connectivity</t>
  </si>
  <si>
    <t>ADB026</t>
  </si>
  <si>
    <t>Basic Infrastructure for Inclusive Growth in the North Central Provinces Sector Project</t>
  </si>
  <si>
    <t>49026-003</t>
  </si>
  <si>
    <t>https://www.adb.org/projects/49026-003/main</t>
  </si>
  <si>
    <t>Provinces Ha Tinh, Nghe An, Quang Binh, Quang Tri</t>
  </si>
  <si>
    <t xml:space="preserve">provincial people’s committee </t>
  </si>
  <si>
    <t>The provincially managed, multisector project will promote inclusive economic growth in four north central provinces (NCPs): Ha Tinh, Nghe An, Quang Binh, and Quang Tri. It includes establishing provincial public asset management systems. (ii) inclusive infrastructure and service delivery through diversifying economic opportunities, broadening access to essential social services, and livelihood opportunities for rural people, with emphasis on working with provincial governments to upgrade and maintain public assets including basic infrastructure; and (iii) improving environmental sustainability and climate change response by integrating climateproofing measures into infrastructure investments. Road safety programs for vulnerable road users; Gender Action Plan</t>
  </si>
  <si>
    <t>https://www.adb.org/sites/default/files/project-documents/49026/49026-003-rrp-en.pdf</t>
  </si>
  <si>
    <t>1b: Resilience, 2: Road Safety, 3: Economic Sustainability, 4: Rural Access</t>
  </si>
  <si>
    <t>2023</t>
  </si>
  <si>
    <t>No, must be lower as software procurement included</t>
  </si>
  <si>
    <t>ADB027</t>
  </si>
  <si>
    <t>Improving Growth Corridors in Mindanao Road Sector Project</t>
  </si>
  <si>
    <t>41076-048</t>
  </si>
  <si>
    <t>https://www.adb.org/projects/41076-048/main</t>
  </si>
  <si>
    <t>Mindanao</t>
  </si>
  <si>
    <t>Department of Public Works and Highways HQ</t>
  </si>
  <si>
    <t>Department of Public Works and Highways regional offices</t>
  </si>
  <si>
    <t>The projects improves the national road transport network in Mindanao , financing detailed design for the improvement of additional highways in the future, and strengthening the institutional capacity of the Department of Public Works and Highways (DPWH). Output 3: Institutional capacity of the Department of Public Works and Highways in multiyear planning, fiscal accountability, and human resource management strengthened. The project will improve the institutional capacity of the DPWH to make management of the transport sector more efficient and contribute to improved operations of the transport sector in Mindanao and nationwide. Strengthening of the DPWH’s institutional capacity will take place in regional offices and at headquarters. Training in multiyear planning will be carried out exclusively in the DPWH regional offices, while the new human resources database system integrating all DPWH operations will be made operational in all DPWH offices. Making the new online system for budgeting and fiscal monitoring operational, and the provision of support in supervising regional planning, will take place at the DPWH headquarters. To ensure the sustainability of the investment in the new systems, the project will provide operational training to the DPWH staff. Road safety on these roads will be improved through road safety community awareness campaigns</t>
  </si>
  <si>
    <t>https://www.adb.org/sites/default/files/project-documents/41076/41076-048-rrp-en.pdf</t>
  </si>
  <si>
    <t>1b: Resilience, 2: Road Safety, 3: Economic Sustainability, 6: National Connectivity</t>
  </si>
  <si>
    <t>03 Good Health Well Being, 05 Gender Equality, 09 Industry Innovation Infrastructure, 13 Climate Action</t>
  </si>
  <si>
    <t>ADB028</t>
  </si>
  <si>
    <t>Karnataka State Highways Improvement III Project</t>
  </si>
  <si>
    <t>42513-014</t>
  </si>
  <si>
    <t>https://www.adb.org/projects/42513-014/main</t>
  </si>
  <si>
    <t>Karnataka State</t>
  </si>
  <si>
    <t>Karnataka Public Works, Ports, and Inland Water Transport Department (KPWD)</t>
  </si>
  <si>
    <t xml:space="preserve">The project will improve about 419 kilometers (km) of state highways in the state of Karnataka. Output 3: Institutional capacity and efficiency of the Karnataka Public Works, Ports, and Inland Water Transport Department improved. ISO 9001:2015 and ISO 14001:2015 certifications will be processed for the division and subdivision levels in KPWD across Karnataka. For the project, a public response system and a complaint handling mechanism will be instituted. </t>
  </si>
  <si>
    <t>https://www.adb.org/sites/default/files/project-documents/42513/42513-014-rrp-en.pdf</t>
  </si>
  <si>
    <t>Borrower, Private Sector</t>
  </si>
  <si>
    <t>ADB029</t>
  </si>
  <si>
    <t>Supporting the Preparation of a Comprehensive Master Plan for the Chennai–Kanyakumari Industrial Corridor</t>
  </si>
  <si>
    <t>51323-001</t>
  </si>
  <si>
    <t>https://www.adb.org/projects/51323-001/main</t>
  </si>
  <si>
    <t xml:space="preserve">Thoothukudi–Tirunelveli,  Madurai–Virudhunagar–
Dindigul–Theni. </t>
  </si>
  <si>
    <t>Rail, Road</t>
  </si>
  <si>
    <t>Government of India</t>
  </si>
  <si>
    <t>Government of Tamil Nadu.</t>
  </si>
  <si>
    <t xml:space="preserve">Output 1: Strategic framework and policies for establishing two industrial nodes in the Chennai–Kanyakumari Industrial Corridor proposed. The master plan will assess the comprehensive market potential of the Thoothukudi-Tirunelveli and Madurai-VirudhunagarDindigul-Theni nodes, including economic profile, industry scenario, and potential growth. It will also include plans for the development of climate-resilient external and internal infrastructure for the nodes in terms of transport and logistics (roads, rail, networks, and airports); energy; water; and sewerage. To ensure coordinated development and management of the two nodes, the master plan will propose institutional structures that consider the various layers of governance from the national to the state level. These activities will produce the necessary framework and supporting policies to establish the two industrial nodes.
</t>
  </si>
  <si>
    <t>https://www.adb.org/sites/default/files/project-documents/51323/51323-001-tar-en.pdf</t>
  </si>
  <si>
    <t>01 Integrated land-use transport planning, 12 Freight transport efficiency, 14 Governance, 22 Resilience, development, funding of institutions</t>
  </si>
  <si>
    <t>1b: Resilience, 6: National Connectivity</t>
  </si>
  <si>
    <t>09 Industry Innovation Infrastructure, 13 Climate Action</t>
  </si>
  <si>
    <t xml:space="preserve">No, transport only one part of it. </t>
  </si>
  <si>
    <t>ADB030</t>
  </si>
  <si>
    <t>Second Rural Connectivity Investment Program</t>
  </si>
  <si>
    <t>48226-002, 48226-003,  48226-004</t>
  </si>
  <si>
    <t>https://www.adb.org/projects/48226-003/main</t>
  </si>
  <si>
    <t>States: Assam, Chhattisgarh, Madhya Pradesh, Odisha, West Bengal</t>
  </si>
  <si>
    <t xml:space="preserve">Ministry of Rural Development, National Rural Infrastructure Development Agency </t>
  </si>
  <si>
    <t>Relevant agencies of States: Assam, Chhattisgarh, Madhya Pradesh, Odisha, West Bengal</t>
  </si>
  <si>
    <t xml:space="preserve">The investment program will improve rural connectivity; TA to strengthen the capacity of the implementing agencies in terms of road maintenance, disaster resilience, and innovation. To achieve this objective, the project team, through the TA, will (i) support the RRNMUs to prepare and implement a systematic state specific road maintenance program, (ii) prepare disaster risk and vulnerability assessments in natural-disasterprone areas, and (iii) engage with RCTRCs to identify and assess the feasibility of innovative approaches in rural road development. inlucdes comprehensive Gender Action Plan. </t>
  </si>
  <si>
    <t>https://www.adb.org/sites/default/files/project-documents/48226/48226-002-rrp-en.pdf</t>
  </si>
  <si>
    <t>4, Annex</t>
  </si>
  <si>
    <t>19 Social and gender inclusiveness, 22 Resilience, ZZ Infra maintenance and asset mngt</t>
  </si>
  <si>
    <t>ADB032</t>
  </si>
  <si>
    <t>Metro Manila Transport Project, Phase 1</t>
  </si>
  <si>
    <t>51117-002</t>
  </si>
  <si>
    <t>https://www.adb.org/projects/51117-002/main</t>
  </si>
  <si>
    <t>Manila</t>
  </si>
  <si>
    <t>Active, Public Transport, Road</t>
  </si>
  <si>
    <t>Department of Public Works and Highways, DOTr – Department of Transportation</t>
  </si>
  <si>
    <t>Metro Manila Development Authority</t>
  </si>
  <si>
    <t>Financial instruments development, Institutional development and capacity building, Legal frameworks development</t>
  </si>
  <si>
    <t xml:space="preserve">The proposed loan will address the key issue of high cost of transport across Manila and more specifically on the major transport corridor of the Epifanio de los Santos Avenue (EDSA), and improving the ability of government to manage and operate the various transport systems that run along EDSA in a more efficient and effective way. Output 1: Pedestrian access and interchange facilities improved. Output 2: Public transport operations improved. Operational improvements are required for all major public transport modes. Bus reform will ensure that supply meets demand, and that competition between bus services is removed from the street through modern, performance-based franchising arrangement. A full reform and fleet renewal program for city buses will provide reliable, faster, more comfortable, convenient, more attractive, and affordable services. Output 3: Traffic management and institutional oversight improved. A traffic management system will be developed for EDSA. The system will provide real time system management for the reformed lane operations of EDSA. a Gender Action Plan will be prepared </t>
  </si>
  <si>
    <t>https://www.adb.org/sites/default/files/project-documents/51117/51117-002%2C%2051117-003-cp-en.pdf</t>
  </si>
  <si>
    <t>05 Public transport infrastructure and services, 06 Walking and cycling, 11 Intelligent transportation systems, 14 Governance development funding of institutions, 18 Fiscal and financing instruments, 19 Social and gender inclusiveness, 20 Informal transport systems/paratransit (IPT)</t>
  </si>
  <si>
    <t>1a: Mitigation, 1c: Air Pollution, 3: Economic Sustainability, 5: Urban Access</t>
  </si>
  <si>
    <t>ADB033</t>
  </si>
  <si>
    <t>Khyber Pakhtunkhwa Provincial Roads Improvement Project</t>
  </si>
  <si>
    <t>47360-002</t>
  </si>
  <si>
    <t>https://www.adb.org/projects/47360-002/main</t>
  </si>
  <si>
    <t>Pakhtunkhwa  Province</t>
  </si>
  <si>
    <t>Pakhtunkhwa Highways Authority</t>
  </si>
  <si>
    <t>The proposed project will rehabilitate 214 kilometers (km) of provincial roads in the province of Khyber Pakhtunkhwa, and enhance road asset management.  Output 2: The Pakhtunkhwa Highways Authority’s institutional capacity on road maintenance strengthened. The PKHA’s capacity will be strengthened through pilot PBM contracts, enhancement of the RAMS, the provision of maintenance equipment and laboratory equipment, and training. providing climate resilience features to withstand damage and disruption from natural disasters (e.g., floods, landslides, and slope erosion).</t>
  </si>
  <si>
    <t>https://www.adb.org/sites/default/files/project-documents/47360/47360-002-rrp-en.pdf</t>
  </si>
  <si>
    <t>22 Resilience, ZZ Infra maintenance and asset mngt</t>
  </si>
  <si>
    <t>1b: Resilience, 3: Economic Sustainability, 4: Rural Access</t>
  </si>
  <si>
    <t>ADB034</t>
  </si>
  <si>
    <t>Peshawar Sustainable Bus Rapid Transit Corridor Project Project Design Advance</t>
  </si>
  <si>
    <t>48289-002</t>
  </si>
  <si>
    <t>https://www.adb.org/projects/48289-002/main</t>
  </si>
  <si>
    <t>IID</t>
  </si>
  <si>
    <t>Peshawar</t>
  </si>
  <si>
    <t>Public Transport</t>
  </si>
  <si>
    <t>Khyber Pakhtunkhwa Urban Mobility Authority</t>
  </si>
  <si>
    <t xml:space="preserve">The project will comprise two interlinked outputs: (i) the construction of a 26-kilometer (km) BRT corridor and associated facilities, and (ii) effective project management and sustainable BRT operations through institutional developments. Output 2: Effective project management and sustainable bus rapid transit operations established. This will be achieved through (i) institutional development and capacity building of the KPUMA and TransPeshawar; (ii) the design of the BRT operational plan and business model to achieve low operational subsidies; (iii) the facilitation of a bus industry transition by negotiating with existing bus operators; (iv) effective project communication and stakeholder engagement; and (v) the procurement of the BRT fleet, a fare collection system, and intelligent transport systems. A gender action plan includes employment and training of women at KPUMA and for BRT operations, implementation of a Safe Travel Programm for women and other vulnerable groups, </t>
  </si>
  <si>
    <t>https://www.adb.org/sites/default/files/project-documents/48289/48289-002-rrp-en.pdf</t>
  </si>
  <si>
    <t>05 Public transport infrastructure and services, 11 Intelligent transportation systems, 19 Social and gender inclusiveness, 20 Informal transport systems/paratransit (IPT)</t>
  </si>
  <si>
    <t>Borower, AFD, EIB</t>
  </si>
  <si>
    <t>ADB036</t>
  </si>
  <si>
    <t xml:space="preserve">South Asia Subregional Economic Cooperation Dhaka-Northwest Corridor Road Project, Phase 2 </t>
  </si>
  <si>
    <t>40540-016</t>
  </si>
  <si>
    <t>https://www.adb.org/projects/40540-017/main</t>
  </si>
  <si>
    <t>JIC</t>
  </si>
  <si>
    <t>Dhaka-Northwest Corridor</t>
  </si>
  <si>
    <t xml:space="preserve">Roads and Highways Department </t>
  </si>
  <si>
    <t xml:space="preserve">Local Government Engineering Department </t>
  </si>
  <si>
    <t>The project will improve the road connectivity and efficiency of the Dhaka–Northwest international trade corridor; upgraded with climateresilient design. Three outputs will be delivered: (i) Dhaka–Northwest international trade corridor (Elenga–Hatikumrul–Rangpur) upgraded; (ii) institutional capacity of the Roads and Highways Department (RHD) for road operation and management enhanced; and (iii) stronger road safety and gender-responsive features. Update of Road Master Plan, establish a road research and training center. (ii) road safety awareness campaigns for communities along the corridor with specific gender targets for pedestrians (target 50% women), drivers, parents, schoolchildren (target 50% schoolgirls), and professional drivers;</t>
  </si>
  <si>
    <t>https://www.adb.org/sites/default/files/project-documents/40540/40540-016-rrp-en.pdf</t>
  </si>
  <si>
    <t>1b: Resilience, 2: Road Safety, 6: National Connectivity</t>
  </si>
  <si>
    <t>2027</t>
  </si>
  <si>
    <t>ADB037</t>
  </si>
  <si>
    <t>Greater Mekong Subregion Highway Expansion Phase 2</t>
  </si>
  <si>
    <t>41682-039</t>
  </si>
  <si>
    <t>https://www.adb.org/projects/41682-039/main</t>
  </si>
  <si>
    <t>THA</t>
  </si>
  <si>
    <t>Department of Highways</t>
  </si>
  <si>
    <t>Output 2: Capacity in road safety management strengthened.  The project will also strengthen the government’s capacity in road safety management through safety awareness training and hands-on experience in road safety audits</t>
  </si>
  <si>
    <t>https://www.adb.org/sites/default/files/project-documents/41682/41682-039-rrp-en.pdf</t>
  </si>
  <si>
    <t>ADB038</t>
  </si>
  <si>
    <t>Second Integrated Road Investment Program (all Tranches)</t>
  </si>
  <si>
    <t>50301-001 / 50301-002 / 50301-004</t>
  </si>
  <si>
    <t>https://www.adb.org/projects/50301-001/main</t>
  </si>
  <si>
    <t>Eastern, Northern, Uva, and Western provinces</t>
  </si>
  <si>
    <t>Ministry of Higher Education and Highways, Road Development Agency RDA</t>
  </si>
  <si>
    <t>Road Development Agency RDA regional offices</t>
  </si>
  <si>
    <t>The investment program will improve the accessibility of the road network in Sri Lanka's rural areas. improve the capacity of road agencies with respect to safeguards, road safety, maintenance, research capacity, and road design and construction with due attention to climate change impacts. includes comprehensive Gender Action Plan</t>
  </si>
  <si>
    <t>https://www.adb.org/sites/default/files/project-documents/50301/50301-001-rrp-en.pdf; https://www.adb.org/sites/default/files/project-documents/50301/50301-004-gap-en.pdf</t>
  </si>
  <si>
    <t xml:space="preserve">No, includes PM cost, procurement management etc. </t>
  </si>
  <si>
    <t>ADB039</t>
  </si>
  <si>
    <t>Bangkok Mass Rapid Transit South Purple Line Project</t>
  </si>
  <si>
    <t>51048-001</t>
  </si>
  <si>
    <t>https://www.adb.org/projects/51048-001/main</t>
  </si>
  <si>
    <t>Bangkok</t>
  </si>
  <si>
    <t>Public Transport, Urban Rail</t>
  </si>
  <si>
    <t>Mass Rapid Transit Authority</t>
  </si>
  <si>
    <t xml:space="preserve">Output 2: Urban rail MRT and multimodal transport integration network plan developed. The TRTA will help the government to develop a multimodal transport network integration plan to achieve both fare and physical integrations between different urban rail MRT lines and public transport services to improve affordability and connectivity of the overall urban transport network to maximize its efficacy. The intention is for this multimodal transport network integration plan to be a strategic document, which will guide the efficient planning, implementation, and operations of an integrated urban transport network.  Output 3: Capacity in implementing and managing urban rail operations and maintenance strengthened. The government is technically highly competent in executing investment projects, including those with high complexity. Nevertheless, the government requires capacity strengthening in implementing and managing of urban rail operations and maintenance such as effective implementation and management of concessions through publicprivate partnership (PPP) to ensure value for money rendered by private sector. The output will articulate the function and role of the government as a regulator and define responsibilities of concerned agencies in urban rail projects planning, implementation and operations. </t>
  </si>
  <si>
    <t>https://www.adb.org/sites/default/files/project-documents/51048/51048-001-tar-en.pdf</t>
  </si>
  <si>
    <t>1, 2</t>
  </si>
  <si>
    <t>01 Integrated land-use transport planning, 05 Public transport infrastructure and services, 14 Governance, 18 Fiscal and financing instruments, development, funding of institutions</t>
  </si>
  <si>
    <t>03 Good Health Well Being, 09 Industry Innovation Infrastructure, 11 Sustainable Cities Communities, 13 Climate Action</t>
  </si>
  <si>
    <t>ADB040</t>
  </si>
  <si>
    <t>Strategic Policy Study on Collaborative Control of Air Pollution and Carbon Emissions in the Transport Sector</t>
  </si>
  <si>
    <t>51027-001</t>
  </si>
  <si>
    <t>https://www.adb.org/projects/51027-001/main</t>
  </si>
  <si>
    <t xml:space="preserve">Department of Comprehensive Planning, Ministry of Transport </t>
  </si>
  <si>
    <t>Policies development</t>
  </si>
  <si>
    <t>Output 1: Guideline on assessing the co-benefits of policies and measures for controlling air pollution and GHG emissions in the transport sector drafted. The programs, policies, and measures of were reviewed and the international best practices and lessons for co-control were assessed. Then a new methodology for co-control evaluation of air pollution and carbon emissions was developed, Output 2: Strategy for enhancing collaborative control of air pollution and GHG emissions in the transport sector drafted. The future development scenarios of the PRC's transport sector were built and the co-control effects under the different development scenarios were evaluated. Finally, the recommendations on the PRC’s transport cocontrol strategy were put forward for the consideration of the PRC government</t>
  </si>
  <si>
    <t>https://www.adb.org/sites/default/files/project-documents/51027/51027-001-tcr-en.pdf</t>
  </si>
  <si>
    <t>09 Standards for fuel quality, and tailpipe emissions, fuel efficiency</t>
  </si>
  <si>
    <t>1a: Mitigation, 1c: Air Pollution</t>
  </si>
  <si>
    <t>03 Good Health Well Being, 13 Climate Action</t>
  </si>
  <si>
    <t>ADB041</t>
  </si>
  <si>
    <t>Road Network Improvement Project</t>
  </si>
  <si>
    <t>41123-015</t>
  </si>
  <si>
    <t>https://www.adb.org/projects/41123-015/main</t>
  </si>
  <si>
    <t>KHM</t>
  </si>
  <si>
    <t>Provinces Prey Veng, Siem Reap, Svay Rieng</t>
  </si>
  <si>
    <t xml:space="preserve">Ministry of Public Works and Transport
NRSC – National Road Safety Council </t>
  </si>
  <si>
    <t>provincial offices of Public Works and Transport</t>
  </si>
  <si>
    <t xml:space="preserve">Output 1: More safe and climate-resilient national roads delivered. Output 2: Axle load control enhanced. Output 3: Quality assurance for civil works in the Ministry of Public Works and Transport strengthened The project will help the MPWT to (i) establish a dedicated quality assurance wing to undertake quality audit on the completed civil works to ensure the quality meets the specifications; (ii) establish and make operational four regional laboratories—in Kampot, Kratie, Pursat, and Siem Reap provinces—to efficiently and effectively test construction materials; (iii) create a computerized laboratory information management system to integrate the activities of the regional laboratories; (iv) prepare standard operating procedures for the quality assurance wing and laboratory management and train staff in the operation of the new quality assurance process and procedures; and (v) purchase equipment for material testing and surveying road conditions. Output 4: Road safety enforcement in project communes improved. This output focuses on community-based road safety activities through three pillars of activities: data compilation and analysis, safe school zones, and enhanced law enforcement. Since Cambodia has a relatively well-established data collection system—the Road Crash Victim Information within the NRSC—road crash data at the commune level will be compiled and analyzed for formulating road safety activities effective for communes. </t>
  </si>
  <si>
    <t>https://www.adb.org/sites/default/files/project-documents/41123/41123-015-rrp-en.pdf</t>
  </si>
  <si>
    <t>1b: Resilience, 2: Road Safety, 4: Rural Access, 6: National Connectivity</t>
  </si>
  <si>
    <t>No, includes laboratory equipment</t>
  </si>
  <si>
    <t>ADB042</t>
  </si>
  <si>
    <t>Comprehensive Hub-Oriented Transportation Strategy for Urumqi Metropolitan Area</t>
  </si>
  <si>
    <t>51028-001</t>
  </si>
  <si>
    <t>https://www.adb.org/projects/51028-001/main</t>
  </si>
  <si>
    <t>Urumqi Metropolitan Area</t>
  </si>
  <si>
    <t>Urumqi Urban Comprehensive Transport Research Center</t>
  </si>
  <si>
    <t>Data collection and research programmes, Institutional development and capacity building, Policies development</t>
  </si>
  <si>
    <t>The technical assistance (TA) was prepared to support the Government of the People’s Republic of China (PRC) to prepare a comprehensive hub-oriented transportation strategy for Urumqi metropolitan area (comprised of nine cities: Changji, Fukang, Hutubi, Qitai, Shawan, Shihezi, Turpan, Urumqi, and Wujiaqu) through research and analysis of current and future trends and best practices. The output was comprehensive hub-oriented transportation strategy for Urumqi metropolitan area completed. The strategy was to include: (i) the desktop review and case studies focusing on planning documents in the Urumqi metropolitan area, trends in trade, economy, and demographics, and best practices of international comprehensive transport-hub cities; (ii) the transport and logistics outlook requiring data collection and analysis, demand analysis, and forecasting and gap analysis to determine priority areas for development; (iii) the urban transport strategy and the urban logistics strategy both building upon the desktop review and outlook and including monitoring and evaluation indicators, policy recommendations, and action plans; and (iv) the implementation plans involving identifying and prioritizing projects required for the Urumqi metropolitan area’s transition to a comprehensive transport-hub city.</t>
  </si>
  <si>
    <t>https://www.adb.org/sites/default/files/project-documents/51028/51028-001-tcr-en.pdf</t>
  </si>
  <si>
    <t>01 Integrated land-use transport planning, 02 Mixed-use and TOD, 05 Public transport infrastructure and services, 12 Freight transport efficiency</t>
  </si>
  <si>
    <t>ADB043</t>
  </si>
  <si>
    <t>Railway Master Plan</t>
  </si>
  <si>
    <t>51108-001</t>
  </si>
  <si>
    <t>https://www.adb.org/projects/51108-001/main</t>
  </si>
  <si>
    <t>Ministry of Transport and Civil Aviation</t>
  </si>
  <si>
    <t>Output: Railway master plan prepared. The TA will support the preparation of a railway master plan (2020–2040) through a study to (i) assess the expected future railway demand based on the targeted market share, (ii) forecast the expected number of passengers traveling by rail, and (iii) suggest the means to achieve the targeted role of the railway in the transport sector. The TA will assess the characteristics of existing railway operations, as well as of existing and planned infrastructure and other assets such as rolling stock and equipment. It will prepare the overall railway development framework. The TA will also study the institutional setup of the railway subsector in Sri Lanka and prepare an institutional development plan.</t>
  </si>
  <si>
    <t>https://www.adb.org/sites/default/files/project-documents/51108/51108-001-tar-en.pdf</t>
  </si>
  <si>
    <t>04 Rail and inland waterway infrastructure and services, 14 Governance, development, funding of institutions</t>
  </si>
  <si>
    <t>ADB044</t>
  </si>
  <si>
    <t>Mountain Railway Safety Enhancement Project</t>
  </si>
  <si>
    <t>42019-013</t>
  </si>
  <si>
    <t>https://www.adb.org/projects/42019-013/main</t>
  </si>
  <si>
    <t>Sichuan, Yunnan</t>
  </si>
  <si>
    <t>China Railway Corporation</t>
  </si>
  <si>
    <t>Output 3: Institutional capacity for railway safety management enhanced. This will help build the capacity for railway safety measures and technology. Working with the executing agency, the design institutes, and the railway administrations, the existing institutional arrangements for integrating safety measures in railway management will be reviewed, and recommendations made to make these more strategic and focused. Staff from pertinent government agencies will receive training on railway safety, disaster prevention, and emergency tunnel rescue operations to better equip them to handle rescue efforts in the event of a tunnel accident. About 100 staff from executing and implementing agencies will be trained, and technical exchanges on advanced technologies and new maintenance techniques will be organized to familiarize staff in these areas</t>
  </si>
  <si>
    <t>https://www.adb.org/sites/default/files/project-documents/42019/42019-013-rrp-en.pdf</t>
  </si>
  <si>
    <t>5</t>
  </si>
  <si>
    <t>04 Rail and inland waterway infrastructure and services</t>
  </si>
  <si>
    <t>ADB045</t>
  </si>
  <si>
    <t>Rajasthan State Highway Investment Program</t>
  </si>
  <si>
    <t>49228-001 / 49228-002 / 49228-003 / 49228-004</t>
  </si>
  <si>
    <t>https://www.adb.org/projects/49228-001/main</t>
  </si>
  <si>
    <t>Rajasthan</t>
  </si>
  <si>
    <t xml:space="preserve">Public Works Department of the Government of Rajasthan </t>
  </si>
  <si>
    <t>The investment program will deliver two outputs—(i) improved state highways and MDRs, and (ii) the enhanced capacity of the RPWD. Capacity development. This component will build the RPWD’s road asset management, road safety, and project management capacity. Consulting services will be engaged to help the RPWD’s PPP division develop its capacity.</t>
  </si>
  <si>
    <t>https://www.adb.org/sites/default/files/project-documents/49228/49228-001-rrp-en.pdf</t>
  </si>
  <si>
    <t>ADB047</t>
  </si>
  <si>
    <t>Northern Mountain Provinces Transport Connectivity Project</t>
  </si>
  <si>
    <t>50098-002</t>
  </si>
  <si>
    <t>https://www.adb.org/projects/50098-002/main</t>
  </si>
  <si>
    <t>Northern provinces</t>
  </si>
  <si>
    <t>Ministry of Transport</t>
  </si>
  <si>
    <t>Exchange and awareness</t>
  </si>
  <si>
    <t>Output 2: Awareness for road safety, created. This output will be achieved through the preparation and implementation of awareness campaigns for the communes and villages along the project roads.</t>
  </si>
  <si>
    <t>https://www.adb.org/sites/default/files/project-documents/50098/50098-002-rrp-en.pdf</t>
  </si>
  <si>
    <t>no</t>
  </si>
  <si>
    <t>Borrower Government of Australia</t>
  </si>
  <si>
    <t>ADB048</t>
  </si>
  <si>
    <t>Bihar State Highways III Project</t>
  </si>
  <si>
    <t>51180-001</t>
  </si>
  <si>
    <t>https://www.adb.org/projects/51180-001/main</t>
  </si>
  <si>
    <t>Bihar, Patna</t>
  </si>
  <si>
    <t>Biha State Road Development Corporation</t>
  </si>
  <si>
    <t xml:space="preserve">Output 1: Road Building. State highways widened and upgraded. Output 2: Bihar Road Research Institute established. The Bihar Road Research Institute (BRRI) in Patna will be established to institutionalize and sustain technical and management capacity of road agency staff. The BRRI will be operated and staffed by the RCD. In output 2, which covers the establishment of the BRRI, the GAP envisages (i) 20% of staff assigned to the BRRI are to be women; and (ii) impact assessment of skills training and income-generation activities, and various awareness campaigns to be completed. In addition, the BSRDCL staff will be oriented to improve gender-sensitive designs, measures, and implementation </t>
  </si>
  <si>
    <t>https://www.adb.org/sites/default/files/project-documents/51180/51180-001-rrp-en.pdf</t>
  </si>
  <si>
    <t>14 Governance development funding of institutions, 19 Social and gender inclusiveness, 22 Resilience</t>
  </si>
  <si>
    <t>1b: Resilience, 3: Economic Sustainability, 6: National Connectivity</t>
  </si>
  <si>
    <t>no, seems to include equipment</t>
  </si>
  <si>
    <t>ADB049</t>
  </si>
  <si>
    <t>Railway Sector Development in Central Asia Regional Economic Cooperation Countries</t>
  </si>
  <si>
    <t>52137-001</t>
  </si>
  <si>
    <t>China Poverty Reduction Fund, UK Fund for Asia Regional Trade and Connectivity</t>
  </si>
  <si>
    <t>https://www.adb.org/projects/52137-001/main</t>
  </si>
  <si>
    <t>AFG, CHN, MNG, PAK, REG</t>
  </si>
  <si>
    <t>National, Regional</t>
  </si>
  <si>
    <t xml:space="preserve">Transport and Communications
Railway Working Group of the Division of the Central and West Asia Department (CWRD) </t>
  </si>
  <si>
    <t>Exchange and awareness, Financial instruments development, Institutional development and capacity building</t>
  </si>
  <si>
    <t>Output 4: Capacity of executing agencies in project preparation improved. The TA will facilitate activities to strengthen the capacity of railway agencies in key areas required for the development of bankable projects, such as procurement, financial and economic project evaluation, safeguards, and gender mainstreaming. Furthermore, the awareness and capacity of railway agencies will be strengthened in the application of less traditional financial instruments such as sector loans and policy-based loans. Based on staffing, procedures, and policy diagnostics of the railway agencies in the participating developing member countries, an agencys-pecific set of actions and measures will be identified and supported under the TA. Railway working Group meetings will be held at least once a year to agree on key actions and monitor progress against them. Key decisions by the RWG will be put forward to the CAREC Transport Sector Coordinating Committee, as the sector governing body under the CAREC Program, for endorsement and further guidance.</t>
  </si>
  <si>
    <t>https://www.adb.org/sites/default/files/project-documents/52137/52137-001-tar-en.pdf</t>
  </si>
  <si>
    <t>04 Rail and inland waterway infrastructure and services, 15 Funding and financing arrangements, 19 Social and gender inclusiveness</t>
  </si>
  <si>
    <t>United Kingdom Fund for Asia Regional Trade and Connectivity, China Poverty Reduction Fund</t>
  </si>
  <si>
    <t>ADB050</t>
  </si>
  <si>
    <t>Preparing the Delhi–Meerut Regional Rapid Transit System Project</t>
  </si>
  <si>
    <t>51073-001</t>
  </si>
  <si>
    <t>https://www.adb.org/projects/51073-001/main</t>
  </si>
  <si>
    <t>Delhi Region</t>
  </si>
  <si>
    <t>Ministry of Housing and Urban
Affairs</t>
  </si>
  <si>
    <t>The Government of India requested the assistance of the Asian Development Bank (ADB) to support the development of its regional rapid transit system network, particularly in the National Capital Region (NCR). The project aims to improve the efficiency and adequacy of the transport system in the region by addressing poor rail connectivity and lack of alternative transport modes. The transaction technical assistance (TA) will help the government prepare and design the MFF and develop the capacity of the executing and implementing agencies to implement the ensuing project. The implementing agency has been recently formed to deliver the regional rapid transit corridors. The Delhi–Meerut corridor will be their first project</t>
  </si>
  <si>
    <t>https://www.adb.org/sites/default/files/project-documents/51073/51073-001-tar-en.pdf</t>
  </si>
  <si>
    <t>2026</t>
  </si>
  <si>
    <t>No, must be lower as includes PM for FC</t>
  </si>
  <si>
    <t>ADB051</t>
  </si>
  <si>
    <t>Shaanxi Transport and Logistics Port</t>
  </si>
  <si>
    <t>51401-001</t>
  </si>
  <si>
    <t>Urban Environmental Infrasructure Fund (UEIF)</t>
  </si>
  <si>
    <t>https://www.adb.org/projects/51401-001/main</t>
  </si>
  <si>
    <t>Shaanxi</t>
  </si>
  <si>
    <t>Shaanxi Provincial Department
of Transportation</t>
  </si>
  <si>
    <t xml:space="preserve">The ensuing project aims to assist Shaanxi Province of the People’s Republic of China (PRC) in developing comprehensive and demonstrative logistics and supply chain management solution to strengthen regional cooperation facilitation and enhance economic development through improved value-addition, innovation, and efficiency of logistics services. The ensuing project outputs will be: (i) cold chain logistics management enhanced, (ii) ruralurban logistics combined with passenger bus operation demonstrated, (iii) bulk agricultural commodity distribution streamlined, (iv) logistics information technology (IT) systems integrated, and (v) capacity of small- and medium-sized enterprises strengthened. </t>
  </si>
  <si>
    <t>https://www.adb.org/sites/default/files/project-documents/51401/51401-001-tar-en.pdf</t>
  </si>
  <si>
    <t>14,15</t>
  </si>
  <si>
    <t>12 Freight transport efficiency</t>
  </si>
  <si>
    <t>4: Rural Access, 6: National Connectivity</t>
  </si>
  <si>
    <t>Urban Environmental Infrastructure Fund under the Urban Financing Partnership Facility</t>
  </si>
  <si>
    <t>ADB052</t>
  </si>
  <si>
    <t>South Asia Subregional Economic Cooperation Highway Improvement Project</t>
  </si>
  <si>
    <t>52097-001</t>
  </si>
  <si>
    <t>NPL</t>
  </si>
  <si>
    <t>Kanchapur - Kamala</t>
  </si>
  <si>
    <t>Ministry of Physical Infrastructure and Transport</t>
  </si>
  <si>
    <t>Exchange and awareness, Institutional development and capacity building, Policies development</t>
  </si>
  <si>
    <t>Highway Improvement Project, including Institutional Strengthening of Road Safety and Gender Equality. Output 2: Planning and management for road safety strengthened. The loan will finance (i) civil works and equipment packages for road safety mitigation measures on the 1,027 km-long EWH; (ii) safety improvements for the project road, particularly for pedestrians, and bicycle and motorcycle users; and (iii) a road safety awareness campaign. The attached TA will support (i) the preparation of a national road safety policy and action plan, (ii) the strengthening of the road safety council, (iii) a road safety assessment for the EWH, and (iv) the implementation of the GESI guidelines of MOPIT</t>
  </si>
  <si>
    <t>https://www.adb.org/sites/default/files/project-documents/52097/52097-001-rrp-en.pdf</t>
  </si>
  <si>
    <t>ADB053</t>
  </si>
  <si>
    <t>Institutional Strengthening for Road Safety</t>
  </si>
  <si>
    <t>51403-001</t>
  </si>
  <si>
    <t>https://www.adb.org/projects/51403-001/main</t>
  </si>
  <si>
    <t>Ministry of Road and Transport Development, National Raod Safety Council</t>
  </si>
  <si>
    <t xml:space="preserve">The knowledge and support technical assistance (TA) will support the Government of Mongolia in institutional strengthening and capacity building on road safety to help implement the road safety policy and action plan developed under the ongoing TA for the Development of Road Safety Policy and Action Plan: Road Safety Management improved, crash analysis capacity improved, recommendations and national guidelines developped, </t>
  </si>
  <si>
    <t>https://www.adb.org/sites/default/files/project-documents/51403/51403-001-tacr-en.pdf</t>
  </si>
  <si>
    <t>ADB054</t>
  </si>
  <si>
    <t>Railway Project Implementation Support and Institutional Strengthening</t>
  </si>
  <si>
    <t>52083-006</t>
  </si>
  <si>
    <t>https://www.adb.org/projects/52083-006/main</t>
  </si>
  <si>
    <t>[UNSPECIFIED], Passenger</t>
  </si>
  <si>
    <t>Department of Transportation</t>
  </si>
  <si>
    <t>Institutional development and capacity building, Legal frameworks development</t>
  </si>
  <si>
    <t xml:space="preserve">The transaction technical assistance (TA) will help the government to prepare project implementation and project management, establish the institutional structure as required under the policy framework for the future railway sector in the Philippines and develop the capacity to manage operation and maintain the ensuing project. Output 2: Railway Sector Policy Framework Development. This component will support the assessment of the existing transport sector policy framework with focus on establishing a suitable regulatory framework and institutions to ensure reliable, inclusive, safe and sustainable operation of the project in 2022. The component will further support implementing any adjustments of the regulatory framework and establishing a safety regulator etc. as required to handover operation and maintenance (O&amp;M) of the railway system to a private sector entity will be selected to operate and maintain the Malolos–Clark Railway under a service contract. </t>
  </si>
  <si>
    <t>https://www.adb.org/sites/default/files/project-documents/52083/52083-006-tar-en.pdf</t>
  </si>
  <si>
    <t>ADB056</t>
  </si>
  <si>
    <t>Hubei Xiangyang Integrated Sustainable Transportation and Logistics Planning and Strategic Study</t>
  </si>
  <si>
    <t>51029-001</t>
  </si>
  <si>
    <t>https://www.adb.org/projects/51029-001/main</t>
  </si>
  <si>
    <t>Xiangyang</t>
  </si>
  <si>
    <t>Public Transport, Rail, Road, Shipping &amp; Waterways</t>
  </si>
  <si>
    <t>Xiangyang Municipal Finance
Bureau</t>
  </si>
  <si>
    <t xml:space="preserve">Outputs included (i) completion of a comprehensive, integrated, and sustainable transport plan; (ii) completion of a logistics improvement plan; and (iii) capacity strengthened for multimodal integration and logistics. The TA improved decision-making and land use planning in Xiangyang and improved the sustainability of the transport and logistics system. The transport plan includes policy recommendations, suggested projects, and business models which prioritize public transport, encourage environmentally friendly transport technologies, and improve information sharing among departments to ensure seamless passenger transportation. The logistics plan introduces innovative tools for route planning and freight movements in the city. It encourages multimodal logistics, with specific recommendations for modal shift from truck to rail for bulk materials and long distances and better utilization of inland waterway transportation. </t>
  </si>
  <si>
    <t>https://www.adb.org/sites/default/files/project-documents/51029/51029-001-tcr-en.pdf</t>
  </si>
  <si>
    <t>1,2</t>
  </si>
  <si>
    <t>01 Integrated land-use transport planning, 02 Mixed-use and TOD, 04 Rail and inland waterway infrastructure and services, 05 Public transport infrastructure and services, 12 Freight transport efficiency</t>
  </si>
  <si>
    <t>1a: Mitigation, 1c: Air Pollution, 3: Economic Sustainability, 5: Urban Access, 6: National Connectivity</t>
  </si>
  <si>
    <t>ADB057</t>
  </si>
  <si>
    <t>Regional Road Development and Maintenance Project</t>
  </si>
  <si>
    <t>48186-005</t>
  </si>
  <si>
    <t>https://www.adb.org/projects/48186-005/main</t>
  </si>
  <si>
    <t xml:space="preserve">Ministry of Road and Transport Development </t>
  </si>
  <si>
    <t xml:space="preserve">Output 1: Road asset management capacity improved. This output will strengthen sustainable road maintenance practices and build capacity for the implementation of maintenance projects prepared and procured during the project. Capacity-building activities will include (i) reestablishing and providing training on the RAM system to improve maintenance planning, implementation, and prioritization;14 (ii) designing improvements in road funding to ensure the sustainability of maintenance activities, including measures to prevent vehicle overloading; and (iii) supporting pilot performance-based maintenance. Output 3: Road safety improved. This output will provide capacity development in road safety policies and the implementation of safety features in the road condition improvement works undertaken with output 2. </t>
  </si>
  <si>
    <t>https://www.adb.org/sites/default/files/project-documents/52174/48186-005-rrp-en.pdf</t>
  </si>
  <si>
    <t>No, must be higher as RS CD not included</t>
  </si>
  <si>
    <t>ADB058</t>
  </si>
  <si>
    <t>Rural Roads Improvement Project III</t>
  </si>
  <si>
    <t>42334-018</t>
  </si>
  <si>
    <t>https://www.adb.org/projects/42334-018/main</t>
  </si>
  <si>
    <t>Provinces Kampong Cham, Kratie, Prey Veng, Svay Rieng, Tboung Khmum</t>
  </si>
  <si>
    <t>Ministry of Rural Development (MRD)</t>
  </si>
  <si>
    <t>Output 2: Rural road asset management improved. Under this output, MRD will increase the annual operation and maintenance budget for project roads to a sufficient level which will keep the reasonable quality of the roads. Output 3: Awareness of road safety and potential social problems strengthened. Under this output, (i) community residents will improve their knowledge and understanding of road safety measures;19 (ii) community residents and contractors’ personnel will improve their HHTPP awareness; and (iii) SEO will establish a sex-disaggregated baseline socioeconomic database and receive training on designing and conducting a socioeconomic survey. Working with the MRD’s gender working group to ensure that LGAP major targets and/or actions will be integrated in the revised MRD Gender Mainstreaming Strategic Action Plan: Involvement of women in construction and targeted RS campaigns</t>
  </si>
  <si>
    <t>https://www.adb.org/sites/default/files/project-documents/42334/42334-018-rrp-en.pdf</t>
  </si>
  <si>
    <t>ADB059</t>
  </si>
  <si>
    <t>Supporting Sustainable Integrated Urban Public Transport Development</t>
  </si>
  <si>
    <t>51113-001</t>
  </si>
  <si>
    <t>https://www.adb.org/projects/51113-001/main</t>
  </si>
  <si>
    <t>KHM, THA</t>
  </si>
  <si>
    <t>Phnom Penh</t>
  </si>
  <si>
    <t>Public Transport, Rail, Road, Urban Rail</t>
  </si>
  <si>
    <t>Phnom Penh Capital City (PPCC)</t>
  </si>
  <si>
    <t>The expected outcome of the TA was urban public transport system management improved. The expected outputs of the TA were (i) sustainable integrated urban public transport policy guides and a planning toolkit developed; (ii) candidate integrated urban PTIPs formulated; and (iii) urban public transport management capacity and awareness improved. The CUTP action plans include the following elements: (i) public transport, involving completion of a basic bus network and implementation of urban rail transit; (ii) traffic management, comprising upgraded signalized intersections and improved traffic demand management (such as park and ride, parking measures, and an improved pedestrian environment); (iii) road networks, involving development of radial, ring, and inner city trunk road systems, and improvement of bottleneck intersections; and (iv) a modern freight transport system. The CUTP is anchored on the rationale that road network improvement alone will not be sufficient to improve traffic conditions and meet travel demand resulting from Phnom Penh’s growth. Parallel focus on improving public transport and traffic management systems will be quite critical.</t>
  </si>
  <si>
    <t>https://www.adb.org/sites/default/files/project-documents/51113/51113-001-tcr-en.pdf</t>
  </si>
  <si>
    <t>2</t>
  </si>
  <si>
    <t>01 Integrated land-use transport planning, 02 Mixed-use and TOD, 05 Public transport infrastructure and services, 06 Walking and cycling, 07 TDM and MaaS, 11 Intelligent transportation systems</t>
  </si>
  <si>
    <t>03 Good Health Well Being, 11 Sustainable Cities Communities, 13 Climate Action</t>
  </si>
  <si>
    <t>ADB060</t>
  </si>
  <si>
    <t>Baucau to Viqueque Highway Project</t>
  </si>
  <si>
    <t>51115-001</t>
  </si>
  <si>
    <t>https://www.adb.org/projects/51115-001/main</t>
  </si>
  <si>
    <t>TLS</t>
  </si>
  <si>
    <t>Ministry of Public Works, Transport and Communications (MPWTC), the Directorate of Roads,
Bridges and Flood Control (DRBFC)</t>
  </si>
  <si>
    <t>Exchange and awareness, Institutional development and capacity building, Legal frameworks development</t>
  </si>
  <si>
    <t>Output 2: Institutional strengthening and capacity building. Under the project, the PMU will provide capacity building to seconded staff from the DRBFC so that externally funded consultants in the PMU are phased out and skills are developed and replaced with the government’s own resources and project management office. More broadly, this will not only mainstream project management, but also strengthen the roads subsector administrative capacity of the DRBFC and support longterm sustainability. The attached transaction TA (para. 20) will underpin the project outcome to address underlying road sustainability issues for the national road network by developing a 20- year comprehensive road maintenance strategy, and a road asset management plan. The transaction TA for Promoting Sustainable Land Transport Infrastructure will support two outputs: (i) a comprehensive NRMSP for the DRBFC maintenance unit, and (ii) updated national land transport legislation and regulations to establish an autonomous and financially sustainable national land transport authority. Includes Road Safety campaigns and comprehensive Gender Action Plan</t>
  </si>
  <si>
    <t>https://www.adb.org/sites/default/files/project-documents/51115/51115-001-rrp-en.pdf</t>
  </si>
  <si>
    <t>3, 6</t>
  </si>
  <si>
    <t>13 Road safety, 14 Governance development funding of institutions, 19 Social and gender inclusiveness, 22 Resilience, ZZ Infra maintenance and asset mngt</t>
  </si>
  <si>
    <t>ADB061</t>
  </si>
  <si>
    <t>Connecting the Railways of the Greater Mekong Subregion (Phase 2)</t>
  </si>
  <si>
    <t>42518-025</t>
  </si>
  <si>
    <t>China Poverty Reduction Fund</t>
  </si>
  <si>
    <t>https://www.adb.org/projects/42518-025/main</t>
  </si>
  <si>
    <t>CHN, KHM, LAO, REG, THA, VNM</t>
  </si>
  <si>
    <t>Regional</t>
  </si>
  <si>
    <t>Greater
Mekong Railway Association (GMRA)</t>
  </si>
  <si>
    <t>Output 1: Organizational structure of the Greater Mekong Railway Association improved. A more formal structure with a clear mission, staffing, and business plan is essential. Recognizing the complexity in establishing the GMRA the TA will undertake the following tasks, working in close consultation with the relevant GMRA working groups and railway representatives: (i) confirm the structure and improvement plan for the GMRA and draft charter based on the recommendations of ADB’s TA for Planning the Greater Mekong Subregion Railway Coordination Office in 2013 and as endorsed by the GMS countries in 2015; 10F 12 (ii) develop draft governance principles, structure, and staffing needs for the GMRA that will be discussed at a workshop with GMRA members and subsequently refined in response to comments; (iii) develop a draft 3-year indicative costed business plan and proposed position descriptions for key staff to be discussed at a workshop, and subsequently refined in response to comments; and (iv) canvass options for the GMRA secretariat’s location and for funding the GMRA’s new secretariat and the initial period of the business plan. Output 2: Operational readiness plan for the Greater Mekong Railway Association developed. The TA will assist the GMRA, relevant working groups, and representatives of the national railway organizations to follow a structured process leading to the preparation of an operational readiness plan agreed to by all GMS countries that will underpin the development of the future modern GMS railway network. Output 3: Greater Mekong Subregion railway network development strategy updated. The TA will update the current GMS railway strategy that was formulated in 2010 (footnote 12). While the current GMS railway strategy has been effective, it needs updating so that network planning is in line with current national and regional development strategies, and so that it takes account of recent developments with respect to the missing GMS railway links and the identified priorities for future railway link development.</t>
  </si>
  <si>
    <t>https://www.adb.org/sites/default/files/project-documents/42518/42518-025-tar-en.pdf</t>
  </si>
  <si>
    <t>04 Rail and inland waterway infrastructure and services, 14 Governance development funding of institutions</t>
  </si>
  <si>
    <t xml:space="preserve">People's Republic of China Poverty Reduction and Regional Cooperation Fund </t>
  </si>
  <si>
    <t>ADB063</t>
  </si>
  <si>
    <t>Improving Transport Services in Ger Areas</t>
  </si>
  <si>
    <t>52374-001</t>
  </si>
  <si>
    <t>https://www.adb.org/projects/52374-001/main</t>
  </si>
  <si>
    <t>Ulaanbaatar</t>
  </si>
  <si>
    <t xml:space="preserve">Governor’s Office of Capital City (GOCC), Public Transport Service Department (PTSD). </t>
  </si>
  <si>
    <t>Output 1: Predictive bus information service and effective customer feedback mechanism developed. This output will assist the GOCC and PTSD in improving the quality and accessibility of public transport services in the project corridor and in Ulaanbaatar. Output 2: Capacity of the executing agency and bus companies improved. This output will improve the capacity of the GOCC, PTSD and bus companies operating in the project corridor, particularly related to customer service and effective public transport operations, . Output 3: Behavior change and community engagement supported. This output will engage consultants and civil society organizations to maximize the engagement of the community in improving transport services in the project corridor, addressing sexual harrassement, etiquette, etc</t>
  </si>
  <si>
    <t>https://www.adb.org/sites/default/files/project-documents/52374/52374-001-tar-en.pdf</t>
  </si>
  <si>
    <t>05 Public transport infrastructure and services, 11 Intelligent transportation systems, 19 Social and gender inclusiveness</t>
  </si>
  <si>
    <t>ADB064</t>
  </si>
  <si>
    <t>Rural Roads and Access Project</t>
  </si>
  <si>
    <t>50218-002</t>
  </si>
  <si>
    <t>https://www.adb.org/projects/50218-002/main</t>
  </si>
  <si>
    <t>Ayeyarwady,  Magway</t>
  </si>
  <si>
    <t>Ministry of Construction</t>
  </si>
  <si>
    <t xml:space="preserve">Output 2: Rural road maintenance management strengthened. The project will develop simple inventories of the CRRN, starting with the project roads. It will cover data on the geographical location; length; cross-section; historical maintenance records; and future maintenance plans, budgetary requirements, and evaluations with respect to routine and periodic maintenance. The project will help the DRRD improve its delivery of emergency maintenance works. The DRRD‘s current contracting modalities for emergency maintenance are not suitable for this type of maintenance, resulting in delays in starting urgent works to restore access. The project will support the DRRD in developing suitable ex ante contracting modalities (e.g., termbased contracts), which would allow procurement to take place before disasters occur, and works to be initiated through a simple work order. The project will also help the DRRD assess the disaster risk of the rural road network in the project regions by (i) gathering historical disaster loss and damage data, flood hazard maps, and climate change impacts, and (ii) integrating them in the CRRN database, to improve the disaster resilience of the roads. Output 3: Rural road safety strengthened. Given the improved road conditions to paved standards at project completion, road users will be exposed to safety risks because of the increased speeds of motorized vehicles. Traffic is expected to increase, and current traffic may change behaviors drastically. To mitigate these risks, this output will introduce a communitybased road safety program. Since most road crashes are attributable to road user behavior, the focus will be on road user education and community enforcement. Gender Plan: women employed in road construction, training women in labor-based technology for construction and road maintenance; 22 and (iii) training women as facilitators in the safe school zone program and in community enforcement. </t>
  </si>
  <si>
    <t>https://www.adb.org/sites/default/files/project-documents/50218/50218-002-rrp-en.pdf</t>
  </si>
  <si>
    <t>ADB065</t>
  </si>
  <si>
    <t>South Asia Subregional Economic Cooperation Mugling–Pokhara Highway Improvement Phase 1</t>
  </si>
  <si>
    <t>52097-002</t>
  </si>
  <si>
    <t>https://www.adb.org/projects/52097-002/main</t>
  </si>
  <si>
    <t>Pokhara, Mugling</t>
  </si>
  <si>
    <t>Ministry of Physical Infrastructure and Transport, Department of Roads</t>
  </si>
  <si>
    <t>Output 2: Awareness of communities and capacity of government staff on road safety, disaster risk reduction, and project implementation improved. The loan will finance a landslide monitoring and management system, and awareness campaigns on road safety, disaster risk reduction, sexual harassment, abuse, and exploitation. The attached TA will support institutional capacity improvement of MOPIT and DOR in landslide management, intelligent traffic monitoring systems, procurement, and contract management</t>
  </si>
  <si>
    <t>https://www.adb.org/sites/default/files/project-documents/52097/52097-002-rrp-en.pdf</t>
  </si>
  <si>
    <t>4, 5</t>
  </si>
  <si>
    <t>11 Intelligent transportation systems, 13 Road safety, 19 Social and gender inclusiveness, 22 Resilience</t>
  </si>
  <si>
    <t>1b: Resilience, 2: Road Safety, 3: Economic Sustainability, 4: Rural Access, 6: National Connectivity</t>
  </si>
  <si>
    <t>ADB066</t>
  </si>
  <si>
    <t>Strengthening Climate Change Resilience in Urban India – Strengthening Smart Urban Mass Rapid Transit and Climate Change Resilience in the National Capital Region (Subproject 3)</t>
  </si>
  <si>
    <t>49106-005</t>
  </si>
  <si>
    <t>Urban Climate Change Trust Fund</t>
  </si>
  <si>
    <t>https://www.adb.org/projects/49106-005/main</t>
  </si>
  <si>
    <t>National Capital Region Delhi</t>
  </si>
  <si>
    <t>Department of Economic Affairs</t>
  </si>
  <si>
    <t>National Capital Region Transport Corporation</t>
  </si>
  <si>
    <t xml:space="preserve">GoI requested the assistance of (ADB) to support the development of its regional rapid transit system (RRTS) network, particularly in the National Capital Region (NCR). The climate change impact to the project is categorized high. This subproject is intended to provide targeted assistance for ensuring climate change resilience and universal accessibility through enhanced multimodal integration of the ensuing project. The expected outputs are: (i) climate change resilience in urban policies and plans mainstreamed; (ii) climate change resilience of infrastructure and project development supported; and (iii) institutional capacity, community awareness, and knowledge for sustaining climate-change-resilient cities strengthened. For this purpose, the subproject will review the existing transitoriented urban planning approaches of the NCRTC and, where feasible, propose pilot studies for selected station areas or towns. Outputs: Solutions for improved climate change resilience and environmental sustainability for the RRTS developed; Urban transport gender mainstreaming and universal accessibility standards in dense urban context of the NCR formulated for safety, affordability, and connectivity. </t>
  </si>
  <si>
    <t>https://www.adb.org/sites/default/files/project-documents/49106/49106-005-tar-en.pdf</t>
  </si>
  <si>
    <t>2, 3, 4</t>
  </si>
  <si>
    <t>02 Mixed-use and TOD, 19 Social and gender inclusiveness, 22 Resilience</t>
  </si>
  <si>
    <t>1b: Resilience, 5: Urban Access</t>
  </si>
  <si>
    <t>05 Gender Equality, 09 Industry Innovation Infrastructure, 11 Sustainable Cities Communities, 13 Climate Action</t>
  </si>
  <si>
    <t>No, other sectors like water and energy also covered</t>
  </si>
  <si>
    <t xml:space="preserve">Urban Climate Change Trust Fund (UCCRTF): Rockefeller Foundation and the governments of Switzerland and the United Kingdom. </t>
  </si>
  <si>
    <t>ADB069</t>
  </si>
  <si>
    <t>Guizhou Gui’an New District New Urbanization Smart Transport System Development Project</t>
  </si>
  <si>
    <t>51366-001</t>
  </si>
  <si>
    <t>https://www.adb.org/projects/51366-001/main</t>
  </si>
  <si>
    <t>Gui’an Direct Administrative District</t>
  </si>
  <si>
    <t>Gui’an Direct Administrative District, GGAND – Government of Gui’an New District</t>
  </si>
  <si>
    <t xml:space="preserve">The project will support Gui’an in developing an intelligent transport system (ITS) and sustainable transport infrastructure. This will make public transportation in Gui’an a preferred mode of travel. Output 1: Intelligent transport systems designed and installed. Output 2: Sustainable transport infrastructure built (includes acquisition of 200 ebuses, EV charging stations) set up an intelligent connected vehicle system demonstration zone for research and development of ICVS and associated technologies, including the application of information technology in the transport infrastructure, auxiliary equipment, and data center platform in the designated area Output 3: Smart transport capacity strengthened. The project includes capacity strengthening activities to ensure a relevant and up-to-date ITS and consider clean transport technology at the design, implementation, and operation phases. The capacity of the Government of Gui’an New District (GGAND) will be strengthened by applying communication and stakeholder engagement approaches. This will ensure that the ITS and infrastructure design and services are inclusive, gender-responsive, safe, and sustainable; and that transport users are motivated through behavior change communication campaigns to choose green transport modes. </t>
  </si>
  <si>
    <t>https://www.adb.org/sites/default/files/project-documents/51366/51366-001-rrp-en.pdf</t>
  </si>
  <si>
    <t>ADB070</t>
  </si>
  <si>
    <t>Railway Efficiency Improvement Project</t>
  </si>
  <si>
    <t>49111-005</t>
  </si>
  <si>
    <t>https://www.adb.org/projects/49111-005/main</t>
  </si>
  <si>
    <t>Colombo region</t>
  </si>
  <si>
    <t>Ministry of Transport &amp; Civil Aviation, Sri Lanka Railways</t>
  </si>
  <si>
    <t>Output 2: Maintenance capacity strengthened. The project will construct three workshops at SLR’s main maintenance facility at Ratmalana for engine overhaul and testing and repair of coach brakes. The project will also procure equipment to improve track and ballast alignments, locomotive engine cleaning, and motor parts repair. The attached TA for Strengthening of Management Information Systems and Asset Management Capacity will support the implementation of three outputs: (i) Management information system modernization strategy developed. Implementation road map for the asset management strategy prepared. The TA will define an overall framework for the delivery and implementation of the infrastructure and rolling stock maintenance strategy, identify information technology options to support the strategy, and develop a staged implementation program for hardware and software solutions. (iii) Pilot program for an accounting and ticketing module implemented. The TA will prepare and implement a small-scale pilot program for an identified software gap, with accounting and ticketing identified as a priority potential subproject.</t>
  </si>
  <si>
    <t>https://www.adb.org/sites/default/files/project-documents/49111/49111-005-rrp-en.pdf</t>
  </si>
  <si>
    <t>ADB073</t>
  </si>
  <si>
    <t>Karachi Bus Rapid Transit Red Line Project</t>
  </si>
  <si>
    <t>47279-002</t>
  </si>
  <si>
    <t>https://www.adb.org/projects/47279-002/main</t>
  </si>
  <si>
    <t>Karachi</t>
  </si>
  <si>
    <t>Sindh Mass Transit Authority</t>
  </si>
  <si>
    <t>Output 2: BRT operations established. This will be done through (i) capacity building of the SMTA and TransKarachi; (ii) the design of the BRT business model and subsidy-free operations; (iii) a bus industry transition program, comprising a fleet scrapping program and compensation mechanism; (iv) effective project communication; and (v) the delivery of the BRT fleet, feeder e-vehicles, intelligent transport systems (including a distance-based fare system, a bicycle sharing system and others), and a biogas plant. The project is classified effective gender mainstreaming and will encourage women’s participation by ensuring that 15% of BRT operations employees and TransKarachi staff are women</t>
  </si>
  <si>
    <t>https://www.adb.org/sites/default/files/project-documents/47279/47279-002-rrp-en.pdf</t>
  </si>
  <si>
    <t>Borrower, AFD, AIIB, GCF</t>
  </si>
  <si>
    <t>ADB074</t>
  </si>
  <si>
    <t>Central Asia Regional Economic Cooperation: Knowledge Sharing and Services in Transport and Transport Facilitation (Phase 2)</t>
  </si>
  <si>
    <t>48335-002</t>
  </si>
  <si>
    <t>UK Fund for Asia Regional Trade and Connectivity</t>
  </si>
  <si>
    <t>https://www.adb.org/projects/48335-002/main</t>
  </si>
  <si>
    <t>National transport agencies</t>
  </si>
  <si>
    <t xml:space="preserve">Output 1: Policy dialogue and knowledge sharing among member countries facilitated; Output 2: Skills and capacity of transport agencies in Central Asia Regional Economic Cooperation member countries on key areas in transport improved; Output 2: Skills and capacity of transport agencies in Central Asia Regional. Economic Cooperation member countries on key areas in transport improved. </t>
  </si>
  <si>
    <t>https://www.adb.org/sites/default/files/project-documents/48335/48335-002-tar-en.pdf</t>
  </si>
  <si>
    <t>"United Kingdom Fund for Asia Regional Trade and Connectivity under
the Regional Cooperation and Integration Financing Partnership Facility"</t>
  </si>
  <si>
    <t>ADB075</t>
  </si>
  <si>
    <t>Multimodal Passenger Hub and Railway Maintenance Project</t>
  </si>
  <si>
    <t>42019-014</t>
  </si>
  <si>
    <t>https://www.adb.org/projects/42019-014/main</t>
  </si>
  <si>
    <t>Chengdu</t>
  </si>
  <si>
    <t>Chengdu–Kunming Railway Company Limited</t>
  </si>
  <si>
    <t>Output 2: Railway maintenance improved. This output will procure modern railway track maintenance machines. The equipment will cover track inspection and repair, as well as rescue and restoration. This output will also include capacity building for railway maintenance measures and training on railway maintenance systems. Staff from executing and implementing agencies will be trained, and technical exchanges on maintenance technologies and new maintenance techniques will be organized to familiarize staff in these areas. Training on the operations of the new railway maintenance machines will be included in the procurement contracts. ADB will also provide railway asset management training through its knowledge and support technical assistance on sustainable transport</t>
  </si>
  <si>
    <t>https://www.adb.org/sites/default/files/project-documents/42019/42019-014-rrp-en.pdf</t>
  </si>
  <si>
    <t>04 Rail and inland waterway infrastructure and services, ZZ Infra maintenance and asset mngt</t>
  </si>
  <si>
    <t>ADB076</t>
  </si>
  <si>
    <t>Chhattisgarh Road Connectivity Project</t>
  </si>
  <si>
    <t>52002-001</t>
  </si>
  <si>
    <t>https://www.adb.org/projects/52002-001/main</t>
  </si>
  <si>
    <t xml:space="preserve">Chhattisgarh </t>
  </si>
  <si>
    <t xml:space="preserve">Chhattisgarh Public Works Department </t>
  </si>
  <si>
    <t>Output 2: Institutional capacity for road safety and maintenance of state highways and major district roads strengthened. The project will assist the CGPWD to manage the road maintenance activities through the development of a road maintenance program and application of the manual for road maintenance, which was developed under ADB-financed TA projects. Under ADB assistance, the CGPWD will introduce innovative features such as (i) 5-year performance-based maintenance in civil works contracts to improve the current practice in road maintenance and to strengthen its effort to retain the designed service level of the road network; (ii) road safety audit at the design, construction, and operational stages to help address increasing road safety risks from increased traffic volumes and higher average vehicle speeds</t>
  </si>
  <si>
    <t>https://www.adb.org/sites/default/files/project-documents/52002/52002-001-rrp-en.pdf</t>
  </si>
  <si>
    <t>ADB077</t>
  </si>
  <si>
    <t>Road Safety for Highway Development in the Greater Mekong Subregion East-West Economic Corridor</t>
  </si>
  <si>
    <t>50381-007</t>
  </si>
  <si>
    <t>https://www.adb.org/projects/50381-007/main</t>
  </si>
  <si>
    <t>Bago-Kyaikto</t>
  </si>
  <si>
    <t xml:space="preserve">the proposed transaction technical assistance (TRTA) will help the GOM develop a systematic and practical approach for road safety in the GMS EWEC Bago-Kyaikto existing national highway (90 km). In this process, the TRTA also will help GOM establish an initial foundation for a sustainable and systematic road safety regime, specifically with focus on enhancing MOC capacity for road safety. Output 1: Road safety approach for existing Bago-Kyaikto road section established. The TRTA will develop a sustainable road safety framework with completion of two deliverables: development of a safe school zone (SSZ) strategy, and development of a social enforcement system. Output 2: Government’s capacity to collect and analyze road safety data improved. This output will be achieved by preparing and implementing interim and long-term measures to improve the collection and analysis of road crash data. Output 3: Police capacity for traffic enforcement enhanced. This output will be achieved by providing training on appropriate, simple, and effective enforcement methodologies to enforce traffic rules and regulations. Output 4: Road safety advisory support established. This output, the TRTA will prepare and disseminate materials for: (i) road safety information campaigns; (ii) safety during construction guidelines; (iii) innovative approaches and general guidelines for urban road safety enforcement; (iv) general guidelines for simulations and dry runs; (v) affordable lowcost solution for safety engineering; (vi) guidelines for first aid and other response, and postcrash victims support guidelines, and (vii) NRSC capacity enhancement. Includes Gender Action Plan with consultations, targeted campaigns, sex disaggregate data collection. </t>
  </si>
  <si>
    <t>https://www.adb.org/sites/default/files/project-documents/50381/50381-007-tar-en.pdf</t>
  </si>
  <si>
    <t xml:space="preserve">Japan Fund for Poverty Reduction </t>
  </si>
  <si>
    <t>ADB078</t>
  </si>
  <si>
    <t>Advancing Gender Budgeting in Select States</t>
  </si>
  <si>
    <t>52132-001</t>
  </si>
  <si>
    <t>https://www.adb.org/projects/52132-001/main</t>
  </si>
  <si>
    <t>IDN</t>
  </si>
  <si>
    <t>Andhra Pradesh, Himachal Pradesh, Madhya, Pradesh, Manipur</t>
  </si>
  <si>
    <t xml:space="preserve">Ministry of Women and Child Development </t>
  </si>
  <si>
    <t>State departments</t>
  </si>
  <si>
    <t>Output 1: Gender budgeting mechanisms refined and strengthened. The TA will help refine and strengthen gender budgeting mechanisms in four states: Andhra Pradesh, Himachal Pradesh, Madhya Pradesh, and Manipur. Output 2: Knowledge products developed, including customized training modules. Through research, the TA will help (i) create the evidence on sector application of gender budgeting tools, and (ii) develop customized training resources and knowledge products based on the evidence generated. Output 3: Gender budgeting capacities of government stakeholders strengthened. Under the TA, a comprehensive gender budgeting capacity development plan will be prepared to facilitate sustained capacity building of state departments, executing and implementing agencies of ADB-assisted projects, and other stakeholders. Output 4: E-governance tool developed. This output will develop an e-governance tool to strengthen support mechanisms focused on gender mainstreaming practices and information related to women’s schemes and entitlements.</t>
  </si>
  <si>
    <t>https://www.adb.org/sites/default/files/project-documents/52132/52132-001-tar-en.pdf</t>
  </si>
  <si>
    <t>19 Social and gender inclusiveness</t>
  </si>
  <si>
    <t>4: Rural Access, 5: Urban Access</t>
  </si>
  <si>
    <t>05 Gender Equality</t>
  </si>
  <si>
    <t>No, as several sectors covered</t>
  </si>
  <si>
    <t>ADB079</t>
  </si>
  <si>
    <t>Mumbai Metro Rail Systems Project</t>
  </si>
  <si>
    <t>49469-007</t>
  </si>
  <si>
    <t>https://www.adb.org/projects/49469-007/main</t>
  </si>
  <si>
    <t>Mumbai</t>
  </si>
  <si>
    <t>Mumbai Metropolitan Region Development Authority</t>
  </si>
  <si>
    <t xml:space="preserve">Output 3: Institutional support for Mumbai metro operations organization and lastmile connectivity provided. Consulting support will be provided for the establishment of the Mumbai metro operations organization, which will be responsible for operating and maintaining all rail-based urban transit lines within the MMRDA territory. This will serve as a template for integrated operations for future lines. The MMRDA will develop gender equality and social inclusion actions for the Mumbai metro operations organization, and provide support for a metro operations and training center and procure special software, computer-based tutorials, simulators, other training aids and equipment to ensure readiness for O&amp;M. Nonmotorized and electric vehicles will be piloted at select stations to enhance last-mile connectivity. </t>
  </si>
  <si>
    <t>https://www.adb.org/sites/default/files/project-documents/49469/49469-007-rrp-en.pdf</t>
  </si>
  <si>
    <t>Borrower, New Development Bank</t>
  </si>
  <si>
    <t>ADB080</t>
  </si>
  <si>
    <t>Maharashtra State Road Improvement Project</t>
  </si>
  <si>
    <t>52298-001</t>
  </si>
  <si>
    <t>https://www.adb.org/projects/52298-001/main</t>
  </si>
  <si>
    <t>Maharasthra</t>
  </si>
  <si>
    <t>Public Works Department
of the Government of
Maharashtra</t>
  </si>
  <si>
    <t>Output 2: Capacity in road safety and maintenance increased. The loan will finance (i) development and adoption of a maintenance planning methodology for the project roads and other CRN roads; (ii) piloting and establishment of a systematic approach to road safety audits for 200 km of state highways; (iii) training in climate change adaptation and disaster-resilient features applicable to road design for MPWD project staff, including women staff; (iv) training in road safety auditing, for MWD project staff, including for women staff; and (v) increased road safety awareness among contractors’ personnel, including women personnel.</t>
  </si>
  <si>
    <t>https://www.adb.org/sites/default/files/project-documents/52298/52298-001-rrp-en.pdf</t>
  </si>
  <si>
    <t>13 Road safety, 19 Social and gender inclusiveness, 22 Resilience</t>
  </si>
  <si>
    <t>ADB082</t>
  </si>
  <si>
    <t>Second Greater Mekong Subregion Highway Modernization Project</t>
  </si>
  <si>
    <t>50381-006</t>
  </si>
  <si>
    <t>https://www.adb.org/projects/50381-006/main</t>
  </si>
  <si>
    <t>East West Economic Corridor</t>
  </si>
  <si>
    <t>National, Regional, Sub-national</t>
  </si>
  <si>
    <t xml:space="preserve">Output 2: Capacity of Ministry of Construction for expressway management enhanced. This output will focus on developing and implementing a new scheme for expressway and toll road management for the MOC. The CSIS consultant will propose (i) routine, periodic, and emergency maintenance activities for a sustainable road asset management and (ii) enhanced concession arrangements for O&amp;M. The project will be used as a demonstration case, to be scaled up for the country’s highway network managed by the MOC. With ongoing OPPP support, possible schemes for wider private sector financing (i.e., capital investment) will be pursued. Output 3: Road safety for Bago–Kyaikto corridor improved. This output will focus on improving safety along the project corridor, building on the road safety program being finalized under an ongoing technical assistance (TA) that focuses on establishing a foundation for a sustainable road safety regime for Myanmar. This output will (i) implement an innovative community-based road safety program, focusing on road user education and social enforcement to achieve a sustainable long-term safe environment for road users and the local community; (ii) include the essential road safety engineering elements in the detailed design; and (iii) implement innovative safety measures during construction phase together with road safety education for consultants and contractors. Equipment necessary for the MOC to improve road safety will be procured under the project. Gender Action Plan including government staff, RS community training, sexual harrassement  etc. </t>
  </si>
  <si>
    <t>https://www.adb.org/sites/default/files/project-documents/50381/50381-006-rrp-en.pdf</t>
  </si>
  <si>
    <t>13 Road safety, 18 Fiscal and financing instruments, 19 Social and gender inclusiveness, ZZ Infra maintenance and asset mngt</t>
  </si>
  <si>
    <t>No, contains RS construction elements</t>
  </si>
  <si>
    <t>Borrower, JICA</t>
  </si>
  <si>
    <t>ADB083</t>
  </si>
  <si>
    <t>Enhancing Road Safety for Central Asia Regional Economic Cooperation Member Countries (Phase 2)</t>
  </si>
  <si>
    <t>48033-002</t>
  </si>
  <si>
    <t>https://www.adb.org/projects/48033-002/main</t>
  </si>
  <si>
    <t>Transport and Communications Division of the Central and West, National Road Authorities
Asia Department</t>
  </si>
  <si>
    <t>Output 1: Road safety engineering capacity in road agencies improved. The TA will initiate, develop, or expand RSE capabilities within a national road authority, or other appropriate body, by (i) developing an operational plan for an RSE unit to give it a clear statement of direction; (ii) conducting national, regional, and/or subregional workshops to provide specialist road safety audit and blackspot remediation training; (iii) accrediting attendees at audit workshops; (iv) reviewing and improving engineering design standards in CAREC countries; (v) exploring establishment of a national (or CAREC) accreditation system; (vi) exploring and developing road safety pure TA projects; and (vii) cross-subregional knowledge sharing on RSE best practice with regional and subregional bodies, including SASEC. Output 2: Cross-institutional road safety collaboration and data collection capacity improved. Output 3: Intelligent road safety information systems developed and deployed. The TA will investigate and develop selected information and communication technology-based solutions to improve road safety, which may include one or more real-time incident warning applications, intelligent speed signs, digital enforcement, mobile-based crash data collection and analysis software and tools, and other possible solutions which could be deployed to all the CAREC member countries.</t>
  </si>
  <si>
    <t>https://www.adb.org/sites/default/files/project-documents/48033/48033-002-tar-en.pdf</t>
  </si>
  <si>
    <t>Regional Cooperation and Integration Fund</t>
  </si>
  <si>
    <t>ADB084</t>
  </si>
  <si>
    <t>Trans Sumatra Toll Road Risk Monitoring</t>
  </si>
  <si>
    <t>54396-001</t>
  </si>
  <si>
    <t>https://www.adb.org/projects/54396-001/main</t>
  </si>
  <si>
    <t>Sumatra</t>
  </si>
  <si>
    <t>Ministry of Finance, Directorate General of Highways (DGH) under Ministry of Public Works of Housing</t>
  </si>
  <si>
    <t>The Government of Indonesia requested ADB for the proposed TA to support the strengthening of the design and financing of an inclusive and sustainable road network for the Sumatra Island (Sumatra). The TA will help Indonesia to monitor existing financial risks, provide best practice case studies, financial risk monitoring model, and knowledge-sharing activities to develop a financially viable and comprehensive Trans Sumatra toll road system. The TA is necessary and urgent to help the government prioritize available funds and minimize investment risks.</t>
  </si>
  <si>
    <t>https://www.adb.org/sites/default/files/project-documents/54396/54396-001-tacr-en.pdf</t>
  </si>
  <si>
    <t>14 Governance development funding of institutions, 18 Fiscal and financing instruments</t>
  </si>
  <si>
    <t>ADB085</t>
  </si>
  <si>
    <t>Bengaluru Metro Rail Project</t>
  </si>
  <si>
    <t>53326-001</t>
  </si>
  <si>
    <t>https://www.adb.org/projects/53326-001/main</t>
  </si>
  <si>
    <t>Bengaluru</t>
  </si>
  <si>
    <t>Urban Rail</t>
  </si>
  <si>
    <t>Ministry of Housing and Urban Affairs</t>
  </si>
  <si>
    <t>Bangalore Metro Rail Corporation Limited</t>
  </si>
  <si>
    <t xml:space="preserve">Output 2: Urban development plans and implementation frameworks based on transit-oriented development principles and multimodal integration plan developed for Bengaluru. The project will support the state government’s plan to increase the city’s economic productivity through strategic urban renewal and densification, and devise people-oriented, environment-friendly mobility solutions. Consultants hired under the attached technical assistance will deliver (i) a TOD vision plan for the metro corridors and TOD-based urban development plans for six selected zones along the metro corridors; (ii) a TOD implementation framework; and (iii) an MMI plan for physical, informational, operational, and ticketing aspects, and support for institutionalization of this planning process. Output 3: Capacity of Bangalore Metro Rail Corporation Limited and relevant state line agencies improved in transit-oriented development and multimodal integration. The concepts of TOD and MMI are new and complex. This output, funded by the attached technical assistance, will strengthen the capacity of state line agencies concerned (footnote 18) to design and implement TOD and MMI plans. The output will support line agencies in preparing TOD and MMI manuals, standard operating procedures, and tool kits. It will also support the development of a communication strategy, including public consultations, to promote public awareness of TOD. Includes comprehensive Gender Action and Social Inclusion Plan. </t>
  </si>
  <si>
    <t>https://www.adb.org/sites/default/files/project-documents/53326/53326-001-rrp-en.pdf</t>
  </si>
  <si>
    <t>01 Integrated land-use transport planning, 02 Mixed-use and TOD, 05 Public transport infrastructure and services, 06 Walking and cycling, 19 Social and gender inclusiveness</t>
  </si>
  <si>
    <t>ADB086</t>
  </si>
  <si>
    <t>Shaanxi Green Intelligent Transport and Logistics Management Demonstration Project</t>
  </si>
  <si>
    <t>51401-002</t>
  </si>
  <si>
    <t>https://www.adb.org/projects/51401-002/main</t>
  </si>
  <si>
    <t>[UNSPECIFIED], Road</t>
  </si>
  <si>
    <t>Shaanxi Provincial Government</t>
  </si>
  <si>
    <t xml:space="preserve">The project will support Shaanxi Province in developing and demonstrating climate-resilient and green intelligent transport, logistics, and supply chain management ecosystems for low-carbon growth. Output 1: Low-carbon and intelligent logistics facilities and transport systems designed and demonstrated. Output 2: Institutional capacity strengthening program designed and implemented. This output will (i) develop an integrated ICT system maintained by the SPTD to enhance the government’s capacity to manage real-time traffic monitoring, optimize route planning, and enable sharing of operational data between the logistics providers; (ii) provide a financial intermediation loan (FIL) to the Bank of Communications (BOC) in Xi’an to provide financing to SMEs in the logistics industry; and (iii) provide implementation support through the project management consultant (PMC) to coordinate, track project progress, and monitor implementation of the project components following ADB implementation requirements. The funding arrangement to SMEs will facilitate the provision of greener and more efficient logistics services, and also support gender inclusiveness by earmarking at least 30% of the financing for SMEs managed by women. Output 3: Knowledge on green intelligent transport and logistics management shared and replicated. The output will (i) expose the project implementing entities (PIEs) to international best practices outside the PRC and roll out training programs focused on these best practices and low-carbon technologies; (ii) roll out knowledge-sharing programs, workshops and publications, and Shaanxi logistics expos; and (iii) train the SPTD to review its priorities, and identify future challenges and opportunities for logistics management in Shaanxi Province. The Shaanxi experience will be disseminated through national and international fora thereby facilitating the replication of best practices of the Project within and outside the PRC. Comprehensive Gender Action Plan. </t>
  </si>
  <si>
    <t>https://www.adb.org/sites/default/files/project-documents/51401/51401-002-rrp-en.pdf</t>
  </si>
  <si>
    <t>11 Intelligent transportation systems, 12 Freight transport efficiency, 15 Funding and financing arrangements, 19 Social and gender inclusiveness, [UNSPECIFIED]</t>
  </si>
  <si>
    <t>1a: Mitigation, 1b: Resilience, 1c: Air Pollution, 6: National Connectivity</t>
  </si>
  <si>
    <t>Borrower, KFW</t>
  </si>
  <si>
    <t>ADB088</t>
  </si>
  <si>
    <t>South Asia Subregional Economic Cooperation Dhaka–Sylhet Corridor Road Investment Project-Tranche 1</t>
  </si>
  <si>
    <t>53382-001</t>
  </si>
  <si>
    <t>https://www.adb.org/projects/53382-001/main</t>
  </si>
  <si>
    <t>Dhaka - Sylhet</t>
  </si>
  <si>
    <t xml:space="preserve">Ministry of Road Transport and Bridges, Roads and Highways Department </t>
  </si>
  <si>
    <t>Output 2: Institutional capacity of the Roads and Highways Department enhanced. To ensure the safety and sustainability of its rapidly expanding road network, the investment project will help strengthen the RHD’s institutional capacity in (i) road safety by (a) introducing a new accident data collection system, (b) formulating a road safety road map including an improved road safety audit and/or inspection program, (c) enhancing safety works, and (d) procuring safety equipment; (ii) road maintenance by (a) introducing a road maintenance needs assessment tool, (b) reforming the maintenance funds budgeting framework, (c) formulating a life cycle cost-based maintenance strategy, (d) designing and piloting new maintenance solutions, and (e) procuring maintenance equipment; and (iii) gender equality and social inclusion (GESI) by (a) developing manuals and/or guidelines for GESI-responsive and climate- and disasterresilient road designs, and (b) developing a GESI strategy.</t>
  </si>
  <si>
    <t>https://www.adb.org/sites/default/files/project-documents/53382/53382-001-rrp-en.pdf</t>
  </si>
  <si>
    <t>6, 7</t>
  </si>
  <si>
    <t>2031</t>
  </si>
  <si>
    <t>ADB089</t>
  </si>
  <si>
    <t>Road Network Improvement Project (Phase 2)</t>
  </si>
  <si>
    <t>53372-001</t>
  </si>
  <si>
    <t>https://www.adb.org/projects/53372-001/main</t>
  </si>
  <si>
    <t>Kandal Province,  Prey Veng Province</t>
  </si>
  <si>
    <t>Output 1: National and provincial road sections improved with climate-resilient designs. The project will support the Ministry of Public Works and Transport (MPWT) with road asset management, by strengthening the axle load control system and helping to establish a sustainable road maintenance regime using performancebased road maintenance contractsOutput 2: Axle load control enhanced. The project will enhance axle load control on national and provincial roads in line with the government strategy and the action plan for axle load control developed under an ADB technical assistance project. Activities under this output will include provision of vehicles and mobile weighing and support equipment for four mobile teams under the MPWT. The capacity of MPWT staff for management of axle load control will be improved. Output 3: Awareness of road safety and potential social problems strengthened. The project will strengthen awareness of road safety and potential social problems in the project provinces. Activities under this output will include a community-based road safety awareness program, and will include local administrators, communities, drivers, schools, women and children, and other road users. Includes comprehensive Gender Action Plan for RS and including women in road maintenance.</t>
  </si>
  <si>
    <t>https://www.adb.org/sites/default/files/project-documents/53372/53372-001-rrp-en.pdf</t>
  </si>
  <si>
    <t>2028</t>
  </si>
  <si>
    <t>ADB090</t>
  </si>
  <si>
    <t>Research on Implementing the Safe System Approach to Road Safety</t>
  </si>
  <si>
    <t>55034-001</t>
  </si>
  <si>
    <t>https://www.adb.org/projects/55034-001/main</t>
  </si>
  <si>
    <t>Safety and Quality Supervision and Management Division, Road Safety Research Center of the Research Institute of Highways,
Ministry of Transport</t>
  </si>
  <si>
    <t>Output 1: Plan to implement the Safe System approach to road safety in the PRC developed. An implementation plan will be developed based on the fundamental principles of the Safe System. First, the plan will detail the steps required to shift the road safety approach in the PRC to the Safe System. This includes specific direction on how to address the seven institutional management functions for road safety. 15 Second, the plan will provide guidance on how to develop policies and action plans so that Safe System principles such as forgiving road infrastructure,16 safer vehicles, and effective enforcement are put into practice for the benefit of all road user groups. Output 2: Capacity for the road safety management of commercial vehicles enhanced. This will involve the development of a framework to improve the road safety of specific classes of commercial motor vehicles in the PRC based on the Safe System approach, and an accompanying capacity strengthening program. The framework will include (i) the benchmarking of current commercial vehicle management practices against international best practice, (ii) recommended actions for MOT to improve the control of commercial vehicles from a proactive safety management angle, and (iii) case studies and examples of international best practice that underpin better commercial vehicle safety. Output 3: Regional knowledge of the Safe System approach to commercial vehicle safety enhanced. The research carried out under outputs 1 and 2, as well as the insights gained from implementing the Safe System in the PRC and improving the road safety of commercial vehicles will be shared through the Regional Knowledge Sharing Initiative, launched by ADB and the government,17 and international forums such as the Asia Pacific Road Safety Observatory.</t>
  </si>
  <si>
    <t>https://www.adb.org/sites/default/files/project-documents/55034/55034-001-tar-en.pdf</t>
  </si>
  <si>
    <t>Receiver</t>
  </si>
  <si>
    <t>ADB093</t>
  </si>
  <si>
    <t>Support for Strengthening Multimodal and Integrated Logistics Ecosystem</t>
  </si>
  <si>
    <t>55154-002</t>
  </si>
  <si>
    <t>https://www.adb.org/projects/55154-002/main</t>
  </si>
  <si>
    <t>Selected States and Cities</t>
  </si>
  <si>
    <t>Rail, Road, Shipping &amp; Waterways</t>
  </si>
  <si>
    <t>National, State / Provincial, Urban</t>
  </si>
  <si>
    <t>Ministry of Commerce and Industry,  Ministry of Finance; Ministry of Road Transport and Highways; Ministry of Ports, Shipping, and Waterways; Ministry of Railways; Ministry of Civil Aviation</t>
  </si>
  <si>
    <t xml:space="preserve">1. Implementation capacity for reforms strengthened: 1.1 Support the logistics division in the completion of policy actions and preparing corresponding compliance documents for submission to Asian Development Bank. 1.2 Provide technical support to at least 5 state governments for developing state logistics policy and master plans. 1.3 Provide technical support to at least 10 cities for institutional arrangements and development of their city logistics plans. 1.4 Provide technical support to at least 10 state governments for adopting the single-window digital interface for warehousing approvals. 1.5 Support the logistics division in preparing a standard template for streamlining approval process for warehouses. 1.6 Develop the concept for a trade facilitation digital infrastructure and socialization of the initiative. 3. Women’s participation in the logistics sector increased. 4. Monitoring and evaluation (M&amp;E) capacity strengthened
</t>
  </si>
  <si>
    <t>https://www.adb.org/sites/default/files/project-documents/55154/55154-002-tar-en.pdf</t>
  </si>
  <si>
    <t>01 Integrated land-use transport planning, 04 Rail and inland waterway infrastructure and services, 12 Freight transport efficiency, 19 Social and gender inclusiveness</t>
  </si>
  <si>
    <t>05 Gender Equality, 08, 09 Industry Innovation Infrastructure, 13 Climate Action</t>
  </si>
  <si>
    <t>ADB094</t>
  </si>
  <si>
    <t>Updating the Revised Strategic Transport Plan for Dhaka</t>
  </si>
  <si>
    <t>54451-001</t>
  </si>
  <si>
    <t>https://www.adb.org/projects/54451-001/main</t>
  </si>
  <si>
    <t>Dhaka</t>
  </si>
  <si>
    <t xml:space="preserve">Road Transport and Highways Division, MORTB </t>
  </si>
  <si>
    <t>Dhaka Transport Coordination Authority</t>
  </si>
  <si>
    <t xml:space="preserve">The TA will have the following outcome: planning and programming of urban transport services in Dhaka improved. Output 1: Revised Strategic Transport Plan for Dhaka updated. The TA aims to update the existing transport policies and strategies in Dhaka in light of current challenges and new opportunities to improve transport sector service delivery. The TA also aims to develop an updated and prioritized list of projects to ensure alignment between programming and the updated RSTP. Output 2: Planning capacity in urban transport sector of Dhaka enhanced. The TA aims to improve the capacity of the urban transport sector in Dhaka, focusing on the DTCA to exercise its planning, programming, and coordination functions under the updated RSTP. integrating multimodal transport, traffic management measures, road safety, and informal public transport modes into the RSTP; and (d) giving consideration to nonmotorized transit vehicles and pedestrians. </t>
  </si>
  <si>
    <t>https://www.adb.org/sites/default/files/project-documents/54451/54451-001-tar-en.pdf</t>
  </si>
  <si>
    <t>01 Integrated land-use transport planning, 02 Mixed-use and TOD, 05 Public transport infrastructure and services, 13 Road safety, 20 Informal transport systems/paratransit (IPT)</t>
  </si>
  <si>
    <t>2: Road Safety, 5: Urban Access</t>
  </si>
  <si>
    <t>03 Good Health Well Being, 11 Sustainable Cities Communities</t>
  </si>
  <si>
    <t>ADB098</t>
  </si>
  <si>
    <t xml:space="preserve">Delhi-Meerut Regional Rapid Transit System Investment Project </t>
  </si>
  <si>
    <t>51073-004, 51073-002</t>
  </si>
  <si>
    <t>https://www.adb.org/projects/51073-004/main</t>
  </si>
  <si>
    <t>Delhi National Capital Region</t>
  </si>
  <si>
    <t>Public Transport, Rail</t>
  </si>
  <si>
    <t>Ministry of Housing and Urban Affairs (MOHUA)</t>
  </si>
  <si>
    <t>National Capital Region Transport Corporation (NCRTC)</t>
  </si>
  <si>
    <t xml:space="preserve">Output 2: Institutional capacity of the National Capital Region Transport Corporation strengthened. The project will (i) develop an institutional strategy including an organizational, financial, and technology plan; (ii) develop training programs in project and contract management, financial management, procurement, and safeguards; (iii) adopt a gender-friendly workplace policy; (iv) support the NCRTC in developing a transit-oriented development (TOD) action plan and value capture financing (VCF) instruments for enhancing financial sustainability; and (v) strengthen the capacity of the NCRTC to undertake public–private partnership (PPP) initiatives. Output 3: Mobility and economic opportunities of women and the differently abled improved. The investment project will ensure that the RRTS improves urban mobility, and its economic impacts will benefit women and the differently abled. The project will include (i) training; (ii) provision of mobility aids; (iii) safe mobility for EWCD; (iv) increased awareness on safe mobility, self-defense, and improved employability skills for females living in informal settlements and selected female students along the RRTS corridor; and (v) provision of gender-inclusive, socially inclusive, and environmentally sustainable public toilets around RRTS stations. The project will also maximize the spillover effects of developing the RRTS and multimodal hubs, encouraging more women and differently abled persons to engage in employment and other economic activities. </t>
  </si>
  <si>
    <t>https://www.adb.org/sites/default/files/project-documents/51073/51073-004-fam-en.pdf</t>
  </si>
  <si>
    <t>02 Mixed-use and TOD, 05 Public transport infrastructure and services, 06 Walking and cycling, 14 Governance development funding of institutions, 18 Fiscal and financing instruments, 19 Social and gender inclusiveness</t>
  </si>
  <si>
    <t xml:space="preserve">Borrower, AIIB, Japan Fund for Poverty Reduction </t>
  </si>
  <si>
    <t>ADB099</t>
  </si>
  <si>
    <t>Improvement of Urban Mobility in Ulaanbaatar</t>
  </si>
  <si>
    <t>55245-001 (55291-001)</t>
  </si>
  <si>
    <t>https://www.adb.org/projects/55245-001/main</t>
  </si>
  <si>
    <t xml:space="preserve">Ulaanbaatar </t>
  </si>
  <si>
    <t>Not mode-specific, Public Transport</t>
  </si>
  <si>
    <t>Ulaanbaatar Municipal Government</t>
  </si>
  <si>
    <t>Output 1: Assessment and planning of public transport options boosted. The output will support MUB in finalizing low-carbon, resilient, inclusive, and gender-sensitive public transport options for Ulaanbaatar as part of the implementation of an updated urban transport action plan and sector framework. ADB will support MUB in finalizing urban transport studies to ensure that urban transport plans are based on a coherent assessment of the proposed interventions to resolve urban mobility issues. ADB will support MUB in finalizing feasibility studies of possible public transport solutions for Ulaanbaatar, including green public transport, bus rapid transit, light rail transit, and other options. Output 2: National committee and municipality staff’s knowledge on and skills in implementing urban mobility solutions improved. The output will create a knowledge solution to the urban mobility problem in Ulaanbaatar by building the capacity of MUB and the National Committee on Traffic Congestion and Urban Decentralization in urban transport planning, program management, and project development.</t>
  </si>
  <si>
    <t>https://www.adb.org/sites/default/files/project-documents/55245/55245-001-tar-en.pdf</t>
  </si>
  <si>
    <t>01 Integrated land-use transport planning, 02 Mixed-use and TOD, 05 Public transport infrastructure and services, 19 Social and gender inclusiveness, 22 Resilience</t>
  </si>
  <si>
    <t>1a: Mitigation, 1b: Resilience, 1c: Air Pollution, 5: Urban Access</t>
  </si>
  <si>
    <t>ADB100</t>
  </si>
  <si>
    <t>Metro Manila Bridges Project</t>
  </si>
  <si>
    <t>52181-001</t>
  </si>
  <si>
    <t>https://www.adb.org/projects/52181-001/main</t>
  </si>
  <si>
    <t>Dept. of Public Works and Highways</t>
  </si>
  <si>
    <t>Bridges Management Cluster</t>
  </si>
  <si>
    <t xml:space="preserve">Output 1: Three bridges crossing the Marikina River constructed. The bridges will incorporate climate- and disaster-resilient features. Output 2: Capacity of the Department of Public Works and Highways for bridge operation and maintenance strengthened. The project will provide a capacity-building program to DPWH staff focused on improving the O&amp;M of bridges and crossing facilities. The program will include staff training and updating of the O&amp;M manual. A separate mentoring program will be developed and implemented for all female technical staff across DPWH. An assessment of the existing bridges and crossing structures in Metro Manila will also be carried out, and a rehabilitation plan will be prepared. 
</t>
  </si>
  <si>
    <t>https://www.adb.org/sites/default/files/project-documents/52181/52181-001-rrp-en.pdf</t>
  </si>
  <si>
    <t>05 Public transport infrastructure and services, 19 Social and gender inclusiveness, 22 Resilience, ZZ Infra maintenance and asset mngt</t>
  </si>
  <si>
    <t>1b: Resilience, 3: Economic Sustainability, 5: Urban Access</t>
  </si>
  <si>
    <t>ADB104</t>
  </si>
  <si>
    <t>Master Plan for Road Connectivity</t>
  </si>
  <si>
    <t>53195-002</t>
  </si>
  <si>
    <t>https://www.adb.org/projects/53195-002/main</t>
  </si>
  <si>
    <t>Ministry of Physical Infrastructure and Transport (MOPIT)</t>
  </si>
  <si>
    <t xml:space="preserve">Output 1: Development of Nepal’s national highway network expansion plan supported. The TA aims to support the expansion of the NHN to improve the country's domestic and regional connectivity. Output 2: Preparation of Nepal’s priority investment plan for 2023–2033 supported. The TA team aims to propose an investment plan ; Output 3: Department of Roads’ capacity on transport sector planning enhanced. The TA aims to strengthen the capacity of the DOR to plan and prioritize investments in the sector.
</t>
  </si>
  <si>
    <t>https://www.adb.org/sites/default/files/project-documents/53195/53195-002-tar-en.pdf</t>
  </si>
  <si>
    <t>01 Integrated land-use transport planning</t>
  </si>
  <si>
    <t>ADB105</t>
  </si>
  <si>
    <t xml:space="preserve">Central Asia Regional Economic Cooperation Corridor Development Investment Program
</t>
  </si>
  <si>
    <t>48404-002, 48404-003, 48404-004</t>
  </si>
  <si>
    <t>https://www.adb.org/projects/48404-004/main</t>
  </si>
  <si>
    <t>Sindh, Punjab, Khyber Pakhtunkhwa.</t>
  </si>
  <si>
    <t>National, Regional, State / Provincial</t>
  </si>
  <si>
    <t>National Highway Authority NHA</t>
  </si>
  <si>
    <t>The TA will deliver 4 outputs for capacity development for sustainable transport sector development in Pakistan: (i) national transport policy and master plan developed; (ii) multimodal transport facilitated within Pakistan and with its neighboring countries through (a) the effective implementation of the Transports Internationaux Routiers Convention and other international transport agreements to which Pakistan is a signatory; (b) preparing Pakistan for accession to other key agreements such as the Convention on the Contract for the International Carriage of Goods by Road; and (c) capacity building of relevant government staff and private sector stakeholders on international transport agreements; (iii) national road safety program implemented; and (iv) national road asset management system made functional by working on sustainable road investment and maintenance funding, upgrading NHA’s road asset management system, axel load controlling, and cleaning up NHA’s financial statements. Capacity development through the TA will cover the area of policy framework refinements, planning assistance, and institutional change management.</t>
  </si>
  <si>
    <t>https://www.adb.org/sites/default/files/project-documents/48404/48404-002-fam-en_0.pdf</t>
  </si>
  <si>
    <t>01 Integrated land-use transport planning, 12 Freight transport efficiency, 13 Road safety, ZZ Infra maintenance and asset mngt</t>
  </si>
  <si>
    <t>No, Tranche 1 and 2 no ADB contribution. Tranche 3 and 4 unclear</t>
  </si>
  <si>
    <t>Borower</t>
  </si>
  <si>
    <t>ADB106</t>
  </si>
  <si>
    <t>Institutional Capacity Building in the Road Sector</t>
  </si>
  <si>
    <t>50255-001</t>
  </si>
  <si>
    <t>https://www.adb.org/projects/50255-001/main</t>
  </si>
  <si>
    <t>Ministry of Public Works and
Transport</t>
  </si>
  <si>
    <t xml:space="preserve">The TA’s outcome is MPWT’s capacity in delivering road services strengthened. The TA’s major outputs are (i) institutional and regulatory frameworks strengthened, (ii) strategic framework for engaging the private sector in road maintenance established, and (iii) axle overload control operations strengthened. 1. Institutional and regulatory frameworks strengthened. </t>
  </si>
  <si>
    <t>https://www.adb.org/sites/default/files/project-documents/50255/50255-001-en.pdf</t>
  </si>
  <si>
    <t>Japan Fund for Poverty
Reduction</t>
  </si>
  <si>
    <t>ADB107</t>
  </si>
  <si>
    <t>Sikkim Major District Roads Upgradation Project: Project Readiness</t>
  </si>
  <si>
    <t>52159-003</t>
  </si>
  <si>
    <t>https://www.adb.org/projects/52159-003/main</t>
  </si>
  <si>
    <t>Sikkim</t>
  </si>
  <si>
    <t>Government of Sikkim acting through Roads and Bridges Department</t>
  </si>
  <si>
    <t>Output 2: Institutional capacity of PRF executing agency strengthened. The consulting services under the PRF, in close coordination with the Roads and Bridges Department and ADB, will deliver output 2 through building capacity in financial management and assisting in sector analysis and developing the institutional strengthening and capacity development component (including road maintenance and asset management, road safety, and preparedness for and management of disaster and climate risks) of the ensuing project.  Gender analysis and a gender equality and social inclusion plan will be prepared under the PRF for incorporation of gender elements in the design of the ensuing project</t>
  </si>
  <si>
    <t>https://www.adb.org/sites/default/files/project-documents/52159/52159-003-prfr-en.pdf</t>
  </si>
  <si>
    <t>1b: Resilience, 2: Road Safety, 4: Rural Access</t>
  </si>
  <si>
    <t>ADB108</t>
  </si>
  <si>
    <t>Tamil Nadu Industrial Connectivity Project</t>
  </si>
  <si>
    <t>51337-001</t>
  </si>
  <si>
    <t>https://www.adb.org/projects/51337-001/main</t>
  </si>
  <si>
    <t>Tamil Nadu</t>
  </si>
  <si>
    <t>Highways Department-Tamil Nadu</t>
  </si>
  <si>
    <t>Data collection and research programmes, Exchange and awareness, Financial instruments development, Institutional development and capacity building, Policies development</t>
  </si>
  <si>
    <t xml:space="preserve">Output 2: Capacity in road safety, sector planning, and research enhanced. The loan will support (i) strengthening of the knowledge and research function of the Highway Research Station (HRS) by developing its institutional strategy and by modernizing its organization, business process, facilities, and equipment to pursue better value for money in the sector; (ii) development and piloting of road safety improvement program in accident-increasing urbanizing areas by introducing (a) standard operating procedures among stakeholders; and (b) advanced technologies for material, road facilities, monitoring methods, reporting system, and enforcement; and (iii) enhancement of sector planning capacity, including (a) examination of innovative contract modalities involving more private sector participation in road service provision, (b) development of sector strategic direction to address evolving technology,  road redesigns for climate resilience and (c) preparation for implementation plan to eliminate traffic bottlenecks such as railway level crossings. Includes comprehensive Gender Action Plan. </t>
  </si>
  <si>
    <t>https://www.adb.org/sites/default/files/project-documents/51337/51337-001-rrp-en.pdf</t>
  </si>
  <si>
    <t>13 Road safety, 14 Governance development funding of institutions, 18 Fiscal and financing instruments, 19 Social and gender inclusiveness, 22 Resilience</t>
  </si>
  <si>
    <t>ADB110</t>
  </si>
  <si>
    <t>Connecting Economic Clusters for Inclusive Growth in Maharashtra</t>
  </si>
  <si>
    <t>52298-002</t>
  </si>
  <si>
    <t>https://www.adb.org/projects/52298-002/main</t>
  </si>
  <si>
    <t>Maharashtra</t>
  </si>
  <si>
    <t>Public Works Department of the Government of Maharashtra</t>
  </si>
  <si>
    <t>The project will have the following outcome: transport efficiency, safety, and access to markets and basic social services in Maharashtra improved and sustained. Output 1: State highways and major district roads of the core road network upgraded and maintained. The project will (i) upgrade at least 319 km of state highways and 149 km of major district roads with climate- and disaster-resilient features as well as features that respond to the needs of the elderly, women, children, and people with disability. Output 3: Capacity for project monitoring, road safety, and maintenance strengthened. The project will complement the central government’s state road safety incentive program and contribute to replicable road safety and maintenance improvements: it will (i) implement automated traffic survey and traffic direction systems on project roads; (ii) establish and manage a project-specific web interface and dashboard with real-time information to monitor traffic, design, contracting and construction progress, land acquisition, and compensation disbursement; (iii) establish road safety demonstration corridors on project roads with advanced technology, improved standards for road design and construction, and strengthened enforcement; 20 (iv) reach villages in project areas with road safety awareness campaigns by selfhelp groups led by women; 21 (v) develop at least two modalities for road maintenance involving the private sector using output and performance or area-based maintenance contracts for other roads forming the core road network; and (vi) develop and implement a good practice handbook for climate change adaptation and disaster risk reduction in road design and maintenance. 
Output 4: Gender equality and social inclusion promoted in highway works, gender equality and social inclusion (GESI)-responsive state highway works programs; (ii) provide enterprises led by women of poor and disadvantaged groups with certified skills training for livelihood opportunities as wayside service providers; (iii) establish water and sanitation facilities at schools along project roads; (iv) develop janasuvidha kendras (integrated service centers) for women cane cutters and migrant populations to provide basic health, sanitation, education, and other services; and (v) train people from self-help groups led by women in knowledge and skills to operate the janasuvidha kendras</t>
  </si>
  <si>
    <t>https://www.adb.org/sites/default/files/project-documents/52298/52298-002-rrp-en.pdf</t>
  </si>
  <si>
    <t>11 Intelligent transportation systems, 13 Road safety, 19 Social and gender inclusiveness, 22 Resilience, ZZ Infra maintenance and asset mngt</t>
  </si>
  <si>
    <t>ADB111</t>
  </si>
  <si>
    <t>Technical and Policy Research on Adaptation to Climate Change in Highway Infrastructure in the Yellow River Basin</t>
  </si>
  <si>
    <t>56057-001</t>
  </si>
  <si>
    <t>Climate Change Fund</t>
  </si>
  <si>
    <t>https://www.adb.org/projects/56057-001/main</t>
  </si>
  <si>
    <t>Yellow River Bassin</t>
  </si>
  <si>
    <t>Comprehensive Planning Modality Regular Department, Ministry of Transport</t>
  </si>
  <si>
    <t>Output 1: Technical solutions and recommendations for highway infrastructure climate adaptation in the Yellow River basin identified. A climate risk and adaptation assessment will be undertaken to identify climate change scenarios and highway infrastructure system impacts based on site surveys,19 stakeholder consultation, and transport network analysis. Academic and policy exchanges and review of international best practices will be undertaken at national and international levels to identify technical solutions and strategies for climate change adaptation and disaster risk management for highway systems. These may include climate adaptation through improved long-term planning, climate-resilient engineering design standards, adaptation solutions for transport users, identification of climate adaptation financing sources, and science and technology research and development actions. Output 2: Knowledge on climate adaptation for highway infrastructure enhanced. Capacity development workshops and policy and technical exchanges will be delivered for key Ministry of Transport and provincial transport stakeholders to share the technical and strategic recommendations developed under the project, strengthen public awareness, and enhance implementation capacity. The findings from the project will be captured in a case study report for external publication. Lessons learned will be shared with public and private sector transport stakeholders and practitioners in ADB DMCs through knowledge-sharing events with national and international fora such as the ADB–PRC Regional Knowledge Sharing Initiative, Central Asia Regional Economic Cooperation Institute Joint Collaboration, and Greater Mekong Subregion Economic Cooperation Program.</t>
  </si>
  <si>
    <t>https://www.adb.org/sites/default/files/project-documents/56057/56057-001-tar-en.pdf</t>
  </si>
  <si>
    <t>22 Resilience</t>
  </si>
  <si>
    <t>1b: Resilience, 3: Economic Sustainability</t>
  </si>
  <si>
    <t>ADB112</t>
  </si>
  <si>
    <t>Enhancing Urban Mobility, Resource Mobilization, and Sustainable Economic Development along the Delhi–SNB Regional Rapid Transit System Corridor</t>
  </si>
  <si>
    <t>56015-005</t>
  </si>
  <si>
    <t>https://www.adb.org/projects/56015-005/main</t>
  </si>
  <si>
    <t>Haryana, Delhi</t>
  </si>
  <si>
    <t>National Capital Region
Transport Corporation</t>
  </si>
  <si>
    <t>The transaction technical assistance (TA) will support the design, formulation, and implementation of the project by placing focus on: (i) improved mobility of elderly, women, children, and differently abled through various mobility solutions within and beyond the catchment area of the Delhi–SNB RRTS corridor; (ii) strengthened urban finance and domestic resource mobilization for sustainable RRTS operations; and (iii) climate change adaptation and mitigation measures. The TA will also help the government develop the capacity of the executing agency, the National Capital Region Transport Corporation (NCRTC)</t>
  </si>
  <si>
    <t>https://www.adb.org/sites/default/files/project-documents/56015/56015-005-tar-en.pdf</t>
  </si>
  <si>
    <t>02 Mixed-use and TOD, 05 Public transport infrastructure and services, 15 Funding and financing arrangements, 19 Social and gender inclusiveness</t>
  </si>
  <si>
    <t>05 Gender Equality, 09 Industry Innovation Infrastructure, 11 Sustainable Cities Communities</t>
  </si>
  <si>
    <t>ADB114</t>
  </si>
  <si>
    <t>Heilongjiang Green Transformation Demonstration Project and Program</t>
  </si>
  <si>
    <t>53080-001</t>
  </si>
  <si>
    <t>https://www.adb.org/projects/53080-001/main</t>
  </si>
  <si>
    <t>Heilongjiang</t>
  </si>
  <si>
    <t>Active, Shipping &amp; Waterways</t>
  </si>
  <si>
    <t>Heilongjiang Provincial Development and Reform Commission</t>
  </si>
  <si>
    <t>Output 1: Infrastructure and services to enhance climate resilience and livability of Heihe and Suifenhe urban and rural areas implemented.  The implementing agencies will develop a NMT plan in the two cities to provide key policies and safety measures to be implemented to facilitate and prioritize active mobility. Output 2: Sustainable and efficient logistics facilities and technologies demonstrated. This output will focus on improving the connectivity between key logistics and trade facilities to operate in a more efficient and environmentally sustainable manner to reduce waterway pollution and improve urban livability and incorporate green building principles in logistic facilities. This output includes (iv) build institutional capacity by developing investment plans to phase out diesel-powered equipment in ports and terminals. Output 5: Knowledge of and institutional capacity on green transformation enhanced. The output will provide capacity strengthening and institutional development support, including (i) developing Smart City Phase 2 modules to improve institutional management; (ii) piloting ADB’s green procurement approach; (iii) strengthening capacity and institutions in green port and green building management; (iv) preparing a comprehensive NMT plan for Heihe and Suifenhe cities; (v) strengthening capacity to support a safe and sustainable mobility improvement; (vi) developing a Citywide Inclusive Sanitation (CWIS)strategy to improve sanitation services in Aihui district in Heihe; and (vii) providing behavior change, communications, and knowledge sharing support. Includes a comprehensive Gender Action Plan.</t>
  </si>
  <si>
    <t>https://www.adb.org/sites/default/files/project-documents/53080/53080-001-rrp-en.pdf</t>
  </si>
  <si>
    <t>04 Rail and inland waterway infrastructure and services, 06 Walking and cycling, 12 Freight transport efficiency, 19 Social and gender inclusiveness, 22 Resilience, 25</t>
  </si>
  <si>
    <t>1a: Mitigation, 1b: Resilience, 4: Rural Access, 5: Urban Access</t>
  </si>
  <si>
    <t>ADB117</t>
  </si>
  <si>
    <t>South Commuter Railway Project</t>
  </si>
  <si>
    <t>52220-001</t>
  </si>
  <si>
    <t>https://www.adb.org/projects/52220-001/main</t>
  </si>
  <si>
    <t>Blumentritt - Calamba</t>
  </si>
  <si>
    <t>Output 2: Institutional capacity strengthened. Output 2 will establish a training program for DOTr staff in (i) procurement, project and contract management, railway operation, and asset management; (ii) implementing the recently developed organizational structure for the DOTr’s railway sector division by providing comprehensive training and induction programs to newly recruited staff; and (iii) addressing the government’s gender and development mandates to ensure quality of railway services for women and marginalized segments of the population. Includes comprehensive Gender Action Plan</t>
  </si>
  <si>
    <t>https://www.adb.org/sites/default/files/project-documents/52220/52220-001-rrp-en.pdf</t>
  </si>
  <si>
    <t>04 Rail and inland waterway infrastructure and services, 19 Social and gender inclusiveness</t>
  </si>
  <si>
    <t>4: Rural Access, 5: Urban Access, 6: National Connectivity</t>
  </si>
  <si>
    <t>ADB118</t>
  </si>
  <si>
    <t>Master Plan for National Highways Connectivity</t>
  </si>
  <si>
    <t>56001-001</t>
  </si>
  <si>
    <t>https://www.adb.org/projects/56001-001/main</t>
  </si>
  <si>
    <t>Department of Roads</t>
  </si>
  <si>
    <t>Output 1: Road maintenance plan up to 2040 developed. The TA aims to support the development of a systematic road maintenance plan for recurrent, periodic, and emergency maintenance to improve asset road life and its quality. review the current plan, funding allocation, maintenance manual, performance of road asset management systems, guidelines on maintenance of road infrastructure incorporating climate-resilient features, and performance audit report on road maintenance works. Output 2: Master plan for national highway up to 2040 developed. The TA aims to produce a master plan for national highways to improve national and regional connectivity, build up urban and rural accessibility, and enhance existing corridors with climate-resilient features. Output 3: Planning capacity of the Department of Roads enhanced. The TA aims to enhance the DOR’s capacity on transport planning and road asset management.</t>
  </si>
  <si>
    <t>https://www.adb.org/sites/default/files/project-documents/56001/56001-001-tar-en.pdf</t>
  </si>
  <si>
    <t>5, 6</t>
  </si>
  <si>
    <t>01 Integrated land-use transport planning, 22 Resilience, ZZ Infra maintenance and asset mngt</t>
  </si>
  <si>
    <t>ADB119</t>
  </si>
  <si>
    <t>Sustainable and Inclusive Energy Program (Subprogram 3)</t>
  </si>
  <si>
    <t>49043-003</t>
  </si>
  <si>
    <t>ASEAN Infrastructure Development Fund</t>
  </si>
  <si>
    <t>https://www.adb.org/projects/49043-003/main</t>
  </si>
  <si>
    <t>KFW</t>
  </si>
  <si>
    <t>Ministry of Energy and Mineral Resources</t>
  </si>
  <si>
    <t>Legal frameworks development</t>
  </si>
  <si>
    <t>Regulations facilitating electric vehicles will be implemented; promote electric vehicles, and decrease energy sector emissions. Reform area 3: Regulatory environment for increased access to clean energy and energy efficiency improved. Subprogram 3 supported eight policy actions to strengthen the enabling environment for energy efficiency, renewable energy, and electric vehicles</t>
  </si>
  <si>
    <t>https://www.adb.org/sites/default/files/project-documents/49043/49043-003-rrp-en.pdf</t>
  </si>
  <si>
    <t xml:space="preserve">8, Appendix 18 </t>
  </si>
  <si>
    <t>03 Good Health Well Being, 07 Affordable Clean Energy, 13 Climate Action</t>
  </si>
  <si>
    <t>No, transport relevant element very small in a large programme</t>
  </si>
  <si>
    <t>ASEAN Infrastructure Fund, Economic Development Cooperation Fund, KFW</t>
  </si>
  <si>
    <t>Energy</t>
  </si>
  <si>
    <t>ADB120</t>
  </si>
  <si>
    <t>Support to Border Areas Development Project</t>
  </si>
  <si>
    <t>48189-002</t>
  </si>
  <si>
    <t>https://www.adb.org/projects/48189-002/main</t>
  </si>
  <si>
    <t>Provinces Binh Phuoc, Dak Nong, Gia Lai, Kon Tum, Tinh Dak Lak</t>
  </si>
  <si>
    <t xml:space="preserve">VDTA provincial people’s committees (PPCs) will be the executing agencies; they have nominated their departments of planning and investment as the implementing agencies, and will appoint a provincial department to be responsible for the provincial project management units </t>
  </si>
  <si>
    <t xml:space="preserve">The project supports the Cambodia–Laos–Viet Nam Development Triangle Area (CLVDTA) objectives of (i) facilitating the flow of goods, people, and investment capital; and (ii) accelerating economic growth within the five Viet Nam Development Triangle Area (VDTA) provinces.  Output 1: Road infrastructure in the five Viet Nam Development Triangle Area provinces rehabilitated. Output 2: Viet Nam Development Triangle Area plans and facilities for transport and trade facilitation with a focus on inclusive growth developed. This output will stimulate inclusive economic activity by preparing an action plan to implement the CLV-DTA master plan and TTF agreements, taking into account ongoing and proposed TTF considerations under other regional frameworks, such as the GMS. The action plan will help project executing and implementing agencies incorporate gender, ethnic minority, climate change, and environmental aspects into integrated area development planning and execution. Output 3: Institutional capacity for investment planning, project design and implementation, and resource management strengthened. This output will help improve the efficiency of broad investment planning, project management, and small business development within the VDTA provinces in line with the VDTA’s long-term development objective to become a stronger and more cohesive economic area. Activities include (i) institutional strengthening and training for officials appointed by the VDTA provinces to implement the action plans, and (ii) capacity development and business support programs for local entrepreneurs, especially women and ethnic minorities. Traffic is expected to increase as road conditions improve, and appropriate civil works designs and road safety awareness programs will be provided to mitigate the higher risk of accidents. </t>
  </si>
  <si>
    <t>https://www.adb.org/sites/default/files/project-documents//48189-002-pam.pdf</t>
  </si>
  <si>
    <t>01 Integrated land-use transport planning, 12 Freight transport efficiency, 13 Road safety, 19 Social and gender inclusiveness, 22 Resilience</t>
  </si>
  <si>
    <t>03 Good Health Well Being, 05 Gender Equality, 08, 09 Industry Innovation Infrastructure, 13 Climate Action</t>
  </si>
  <si>
    <t>No, includes other sector support activities</t>
  </si>
  <si>
    <t>ADB121</t>
  </si>
  <si>
    <t>Climate Change Action Program, Subprogram 1</t>
  </si>
  <si>
    <t>55268-001</t>
  </si>
  <si>
    <t>https://www.adb.org/projects/55268-001/main</t>
  </si>
  <si>
    <t>Passenger, [UNSPECIFIED]</t>
  </si>
  <si>
    <t>Not network-specific, Urban</t>
  </si>
  <si>
    <t xml:space="preserve">Department of Finance, Climate Change Committee, Department of Agriculture, Department of Budget and Management Department of Environment and Natural Resources DOE – Department of Energy DOF – Department of Finance DOTr ERC ETM FPV GDP Department of Transportation Energy Regulatory Commission </t>
  </si>
  <si>
    <t xml:space="preserve">Reform area 1: Planning, financing, and institutional linkages for climate action strengthened. This reform area strengthens institutional and planning linkages at the national level and between national and local levels, and enhances the enabling framework for public and private climate financing. Policy actions are expected to result in more climate actions across key sectors, driven by coordinated NDC implementation, increased accountability for climate action in sector agencies, and stronger capacity of local governments. Policy actions on finance will support the expansion of domestic and external climate finance.
Reform area 3: Low-carbon pathways strengthened. This reform area seeks to support a just transition to low-carbon pathways, with cleaner energy and transport services and reduced reliance on fossil fuels. The reform measures are expected to lead to (i) increased use of renewable energy and storage, and increased energy efficiency; (ii) demonstrated commercial application of new clean energy technologies; and (iii) improved access to public transportation and electric vehicles nationwide.
</t>
  </si>
  <si>
    <t>https://www.adb.org/sites/default/files/project-documents/55268/55268-001-rrp-en.pdf</t>
  </si>
  <si>
    <t>1a: Mitigation, 1b: Resilience, 1c: Air Pollution</t>
  </si>
  <si>
    <t>Borrower, AFD</t>
  </si>
  <si>
    <t>ADB122</t>
  </si>
  <si>
    <t>Promoting Clean Energy Usage through Enhanced Adoption of Electric Vehicles and Grid Integration of Battery Energy Storage Systems</t>
  </si>
  <si>
    <t>54240-001</t>
  </si>
  <si>
    <t>Asia Clean Energy Fund</t>
  </si>
  <si>
    <t>https://www.adb.org/projects/54240-001/main</t>
  </si>
  <si>
    <t>National Institution for Transforming India</t>
  </si>
  <si>
    <t>Data collection and research programmes, Policies Development</t>
  </si>
  <si>
    <t>Output 1: Integrated development plan for promoting electric vehicles created. This output will address key impediments to e-vehicle adoption in India. E-vehicle supply chain analysis and a survey of the automotive industry will be conducted to understand and address the key issues that are preventing the shift toward an e-vehicle-based mobility system. Output 2: Road map for deployment of battery technologies developed. This output will support electricity distribution companies and/or other entities to develop a strategy for adopting battery technologies and systems that will encourage e-vehicle deployment and lead to a higher percentage of renewables in the energy mix.</t>
  </si>
  <si>
    <t>https://www.adb.org/sites/default/files/project-documents/54240/54240-001-tar-en.pdf</t>
  </si>
  <si>
    <t>03 Good Health Well Being, 07 Affordable Clean Energy, 09 Industry Innovation Infrastructure, 13 Climate Action</t>
  </si>
  <si>
    <t>Asian Clean Energy Fund under the Clean Energy Financing
Partnership Facility"</t>
  </si>
  <si>
    <t>ADB123</t>
  </si>
  <si>
    <t>Sustainable and Reliable Energy Access Program - Western and Central Java</t>
  </si>
  <si>
    <t>53220-001</t>
  </si>
  <si>
    <t>https://www.adb.org/projects/53220-001/main</t>
  </si>
  <si>
    <t>Not within transport</t>
  </si>
  <si>
    <t xml:space="preserve">Perusahaan Listrik Negara (State Electricity Corporation) </t>
  </si>
  <si>
    <t>Output 2: Clean energy use promoted. Output 2 will support the development of a new business model to expand PLN-owned (state electricity company) solar photovoltaic systems on rooftop space connected to the PLN grid (DLI 7). An indicator not linked to disbursement will track the expansion of electricity supply and electric vehicle charging stations. Output 2 will also support training for PLN staff nationwide, including female professionals, on emerging technologies, such as grid automation, electric vehicle charging, and energy storage (DLI 8), with partial support from a TA grant.</t>
  </si>
  <si>
    <t>https://www.adb.org/sites/default/files/project-documents/53220/53220-001-rrp-en.pdf</t>
  </si>
  <si>
    <t>ADB124</t>
  </si>
  <si>
    <t>Development of a Legal Framework and Documentation Conducive to Viable Private Sector Renewable Energy and Energy Efficiency Projects</t>
  </si>
  <si>
    <t>54049-001</t>
  </si>
  <si>
    <t>https://www.adb.org/projects/54049-001/main</t>
  </si>
  <si>
    <t>BTN, IDN</t>
  </si>
  <si>
    <t xml:space="preserve">Ministries or agencies responsible for the energy sector </t>
  </si>
  <si>
    <t xml:space="preserve">Outcome: A legal and regulatory framework conducive to the development of renewable energy and energy efficiency projects that meet the basic viability and bankability requirements of national and international private sector investors: (ii) adoption of a legal framework for electric transport </t>
  </si>
  <si>
    <t>https://www.adb.org/sites/default/files/project-documents/54049/54049-001-tar-en.pdf</t>
  </si>
  <si>
    <t>Appendix 6</t>
  </si>
  <si>
    <t>No, covers many CD areas for the energy sector</t>
  </si>
  <si>
    <t>ADB125</t>
  </si>
  <si>
    <t>Promoting Advanced Biofuels Through High Technology</t>
  </si>
  <si>
    <t>54222-001</t>
  </si>
  <si>
    <t>Asia Clean Energy Fund, E-Asia Knowledge Partnership Fund</t>
  </si>
  <si>
    <t>https://www.adb.org/projects/54222-001/main</t>
  </si>
  <si>
    <t>Ministry of Petroleum and Natural Gas</t>
  </si>
  <si>
    <t xml:space="preserve">Output 1: Development schemes for bioethanol demonstration plants prepared. Output 2: Development schemes for bio-compressed natural gas demonstration plants prepared. Output 3: </t>
  </si>
  <si>
    <t>https://www.adb.org/sites/default/files/project-documents/54222/54222-001-tar-en.pdf</t>
  </si>
  <si>
    <t>WW Alternative fuels</t>
  </si>
  <si>
    <t>No, includes other energy applications</t>
  </si>
  <si>
    <t>Asian Clean Energy Fund; Republic of Korea e-Asia and
Knowledge Partnership Fund"</t>
  </si>
  <si>
    <t>ADB126</t>
  </si>
  <si>
    <t xml:space="preserve">Air Quality Improvement in the Greater Beijing–Tianjin–Hebei Region—Green Financing Scale up Project
</t>
  </si>
  <si>
    <t>51033-001</t>
  </si>
  <si>
    <t>https://www.adb.org/projects/51033-001/main</t>
  </si>
  <si>
    <t>China National
Investment and Guaranty
Corporation</t>
  </si>
  <si>
    <t>Output 1: Green financing platform operations expanded. The GFP (para. 12) will scale up its operations by (i) expanding regional coverage to the YRD region to accelerate air pollutant and GHG emissions reduction; and (ii) focusing on cutting-edge technologies in renewable energy, clean transport, industrial energy efficiency, and cooling system retrofits. Output 3: Access to inclusive finance improved. The project will also further strengthen the GFP’s capacity for financial inclusion in air quality improvement and GHG emissions reduction. To improve access to finance by MSMEs, including energy service corporations, and to meet the government’s policy on strengthening financial services access for MSMEs,24 the project will introduce a fintech-powered online lending platform</t>
  </si>
  <si>
    <t>https://www.adb.org/sites/default/files/project-documents/51033/51033-001-rrp-en.pdf</t>
  </si>
  <si>
    <t>15 Funding and financing arrangements, 18 Fiscal and financing instruments</t>
  </si>
  <si>
    <t>Other</t>
  </si>
  <si>
    <t>ADB127</t>
  </si>
  <si>
    <t>Preparing Outer Islands for Sustainable Energy Development Project - Additional Financing</t>
  </si>
  <si>
    <t>46122-005</t>
  </si>
  <si>
    <t>https://www.adb.org/projects/46122-005/main</t>
  </si>
  <si>
    <t>MDV</t>
  </si>
  <si>
    <t>Outer Islands</t>
  </si>
  <si>
    <t>Shipping &amp; Waterways</t>
  </si>
  <si>
    <t>Ministry of Finance</t>
  </si>
  <si>
    <t>Data collection and research programmes, Exchange and awareness</t>
  </si>
  <si>
    <t xml:space="preserve">Output 1: Renewable-energy-ready grid systems developed for outer islands and the Greater Malé region. The additional financing will scale up this output by introducing renewable-energy-ready grid systems with grid upgrades, energy management systems, and supervisory control and data acquisition (SCADA) systems in additional 12 outer islands. The output’s scope will also be expanded to include (i) installation of solar-photovoltaic-based icemaking machines for four outer islands to support fisheries (the main economic activity in the outer islands), (ii) development of a climate- and disaster-resilient distribution system18 in one outer island, and (iii) pilot testing of a renewable-energy-operated ferry19 for transport of 30–40 passengers propelled by a combination of solar-photovoltaic panels and batteries, which has high potential for future replication. </t>
  </si>
  <si>
    <t>https://www.adb.org/sites/default/files/project-documents/46122/46122-005-rrp-en.pdf</t>
  </si>
  <si>
    <t>ADB128</t>
  </si>
  <si>
    <t>Electric Transportation and Charging Infrastructure</t>
  </si>
  <si>
    <t>54356-001</t>
  </si>
  <si>
    <t>https://www.adb.org/projects/54356-001/main</t>
  </si>
  <si>
    <t>Western and Central Java</t>
  </si>
  <si>
    <t>Not network-specific, State / Provincial</t>
  </si>
  <si>
    <t xml:space="preserve">Ministry of Energy and Mineral Resources
</t>
  </si>
  <si>
    <t>Legal frameworks development, Policies development</t>
  </si>
  <si>
    <t>The TA will contribute to the policy action on electric transportation included in the policy matrix for the forthcoming policy-based loan on Sustainable and Inclusive Energy Program (SIEP) Subprogram 3, which is expected to be cofinanced by the Economic Development Cooperation Fund of the Republic of Korea. The SIEP has been supporting Presidential Regulation 55/2019, which paved the way for the promotion of EV deployment including charging infrastructure in Indonesia. The proposed TA will support a deployment roadmap, feasibility studies, and implementing regulations on electric charging infrastructure, critical to boost EV deployment. The TA will also help inform the proposed results-based loan for the Sustainable and Reliable Energy Access Program which includes support for EV charging infrastructure in western and central Java. The TA will support Indonesia to promote the deployment and production of electric vehicles to reduce carbon dioxide and other emissions from transport fuels</t>
  </si>
  <si>
    <t>ADB129</t>
  </si>
  <si>
    <t>Sustainable Infrastructure Assistance Program Phase II - Supporting Sustainable and Efficient Energy Policies and Investments (Subproject 2)</t>
  </si>
  <si>
    <t>52152-002</t>
  </si>
  <si>
    <t>https://www.adb.org/projects/52152-002/main</t>
  </si>
  <si>
    <t>National Development Planning
Agency (BAPPE[NA]S)</t>
  </si>
  <si>
    <t>Exchange and awareness, Financial instruments development, Institutional development and capacity building, Legal frameworks development, Policies development</t>
  </si>
  <si>
    <t xml:space="preserve">Output 1: Sustainable and inclusive energy policy reforms prepared. Under this output, the TA will provide support to Indonesia for the formulation of (i) policy and regulatory reforms to address the expected increase in energy demand, and (ii) a policy framework to promote the increase of renewable energy, energy efficiency, and electric transport investments, (iii) as well as increased private sector participation via PPPs. Output 1 will focus on providing policy advice to relevant government ministries and agencies, identifying policy and regulatory solutions to barriers for the growth of renewable energy, enhanced energy efficiency market development, and the deployment of electric vehicles and sustainable (solar) charging infrastructure. Output 4: Innovation and institutional capacity enhanced. In order to ensure implementation capacity of the executing agency and implementing agencies, the TA will support the identification of training and capacity building required at government agencies and relevant institutions on formulating standards, setting up baselines, addressing financial barriers, institutional strengthening, and knowledge sharing related to PPPs and energy efficiency. These will also include financial experts to work with the various agencies in the energy sector to identify existing regulations for PPPs and energy efficiency, and to engage in activities that will help develop mechanisms relevant to the Indonesian context. Support for the government’s plans to prioritize the electrification of public transport will be a key feature of the capacity-building effort. </t>
  </si>
  <si>
    <t>https://www.adb.org/sites/default/files/project-documents/52152/52152-002-tar-en.pdf</t>
  </si>
  <si>
    <t>Government of Australia</t>
  </si>
  <si>
    <t>ADB131</t>
  </si>
  <si>
    <t>Scaling Up Demand-Side Energy Efficiency Sector Project</t>
  </si>
  <si>
    <t>52196-001</t>
  </si>
  <si>
    <t>https://www.adb.org/projects/52196-001/main</t>
  </si>
  <si>
    <t>eligible states: Andhra Pradesh, Assam, Bihar, Delhi, Gujarat, Jharkhand, Maharashtra, Manipur, Meghalaya, Odisha, Rajasthan, Sikkim, Telangana, Tamil Nadu, Tripura, and Uttar Pradesh</t>
  </si>
  <si>
    <t>Energy Efficiency Services Limited EESL</t>
  </si>
  <si>
    <t xml:space="preserve">Output 1: Energy-efficient technologies in utility service areas in eligible states (promoted and deployed. EESL has successfully created a “new normal” for more efficient lighting, pumping, and buildings. EESL is now expanding its market scope to include “upstream” efficiency opportunities that have not been targeted by traditional ESCO investments, including smart meters, distributed solar photovoltaic systems, and e-vehicles. Installation of distributed solar photovoltaic systems will reduce network losses, improve power quality in the low-voltage electricity distribution network, and reduce the need for new centralized electricity generation plants. Deployment of e-vehicles and charging stations will increase overall energy efficiency in transport services while reducing consumption of petroleum fuels and improving energy security. </t>
  </si>
  <si>
    <t>https://www.adb.org/sites/default/files/project-documents/52196/52196-001-rrp-en.pdf</t>
  </si>
  <si>
    <t>Borrower, Clean Technology Fund</t>
  </si>
  <si>
    <t>ADB133</t>
  </si>
  <si>
    <t>Strengthening Knowledge and Actions for Air Quality Improvement</t>
  </si>
  <si>
    <t>51347-001</t>
  </si>
  <si>
    <t>China Poverty Reduction Fund, Urban Climate Change Trust Fund</t>
  </si>
  <si>
    <t>https://www.adb.org/projects/51347-001/main</t>
  </si>
  <si>
    <t>CAA</t>
  </si>
  <si>
    <t>BGD, MNG, PAK, PHL, REG, VNM</t>
  </si>
  <si>
    <t>Faridpur in Bangladesh (1), Erdenet in Mongolia (1), Sialkot and Peshawar in Pakistan (2), La Trinidad in the Philippines (1) and Ho Chi Minh and Vinh Yen in Vietnam (2).</t>
  </si>
  <si>
    <t>Regional, Sub-national</t>
  </si>
  <si>
    <t>City authorities of Erdenet (Mongolia), Peshawar (Pakistan) and Ha Noi or Ho Chi Minh (Viet Nam); and Secondary Cities: La Trinidad (Philippines), Faridpur (Bangladesh), Sialkot (Pakistan) and Vinh Yen (Viet Nam).</t>
  </si>
  <si>
    <t xml:space="preserve">This project will enhance the knowledge and capacity of participating DMCs and cities to develop policy actions and technological solutions and build a business case for air quality management. This will be achieved through the preparation of city-level Clean Air Action Plans (CAAPs) forming an integrated part of the overall city development plan, along with investment estimates to implement CAAPs.
The project has three outputs, these are (i) current air quality situation and management practice assessed; (ii) innovative cost-effective technological and policy options for addressing air quality evaluated; and (iii) city-level clear air action plans, along with investment estimates for air pollution control developed.
</t>
  </si>
  <si>
    <t>https://www.adb.org/sites/default/files/linked-documents/51347-001-sd-01.pdf</t>
  </si>
  <si>
    <t>24 Air quality and noise standards</t>
  </si>
  <si>
    <t>1c: Air Pollution</t>
  </si>
  <si>
    <t>People's Republic of China Poverty Reduction and Regional Cooperation Fund, Urban Climate Change Resilience Trust Fund under the Urban Financing Partnership Facility, Japan Fund for the Joint Crediting Mechanism</t>
  </si>
  <si>
    <t>Water and other urban Infrastructure Services</t>
  </si>
  <si>
    <t>Air Quality Improvement in the Greater Beijing–Tianjin–Hebei Region—Regional Emission-Reduction and Pollution-Control Facility</t>
  </si>
  <si>
    <t>51181-001</t>
  </si>
  <si>
    <t>https://www.adb.org/projects/51181-001/main</t>
  </si>
  <si>
    <t>Greater Beijing–Tianjin–Hebei Region—Region</t>
  </si>
  <si>
    <t>China Energy Conservation
and Environmental Protection
Group (CECEP)</t>
  </si>
  <si>
    <t>Output 1: Regional Emission-Reduction and Pollution-Control Facility established. Output 2: High technologies to reduce air pollution in agriculture, distributed energy, heating, transport, and iron and steel industry deployed: (vi) hydrogen fuel cell based public transport pilot tested. Output 3: Capacity of key stakeholders to deploy high technologies for pollution reduction in the greater BTH region improved. By 2023, the project will train at least 200 individuals from five key stakeholders in high technologies, selection of appropriate business models, and investment decision-making</t>
  </si>
  <si>
    <t>https://www.adb.org/sites/default/files/project-documents/51181/51181-001-rrp-en.pdf</t>
  </si>
  <si>
    <t>Borrower, Others</t>
  </si>
  <si>
    <t>ADB134</t>
  </si>
  <si>
    <t>Preparing Air Quality Improvement Program (2017-2019) in the Greater Beijing–Tianjin–Hebei Region</t>
  </si>
  <si>
    <t>51004-002</t>
  </si>
  <si>
    <t>Clean Energy Financing Partnership</t>
  </si>
  <si>
    <t>https://www.adb.org/projects/51004-002/main</t>
  </si>
  <si>
    <t xml:space="preserve">The proposed transaction technical assistance (TA) facility will provide project preparation, capacity building, and policy advisory assistance: China Energy Conservation and Environment Protection Group’s emission control and pollution-reduction fund project prepared for approval </t>
  </si>
  <si>
    <t>https://www.adb.org/sites/default/files/project-documents/51004/51004-002-tar-en.pdf</t>
  </si>
  <si>
    <t>15 Funding and financing arrangements, 24 Air quality and noise standards</t>
  </si>
  <si>
    <t>No, must be lower as many sectors covered</t>
  </si>
  <si>
    <t>Partially</t>
  </si>
  <si>
    <t>Recipient, Clean Energy Financing Partnership</t>
  </si>
  <si>
    <t>ADB135</t>
  </si>
  <si>
    <t>Promoting Low-Carbon Development in Central Asia Regional Economic Cooperation Program Cities</t>
  </si>
  <si>
    <t>50287-001</t>
  </si>
  <si>
    <t>China Poverty Reduction Fund, Clean Energy Financing Partnership, E-Asia Knowledge Partnership Fund</t>
  </si>
  <si>
    <t>https://www.adb.org/projects/50287-001/main</t>
  </si>
  <si>
    <t>Data collection and research programmes, Exchange and awareness, Institutional development and capacity building, Legal frameworks development</t>
  </si>
  <si>
    <t>outputs 1 and 2 will target pilot cities in Kazakhstan, Mongolia, and the PRC. Output 1: Sustainable data management systems for greenhouse gas data assessed and enhanced at city level.  The establishment and management of an accurate GHG inventory requires a proper data management system, including (i) relevant legal frameworks.  Output 2: Recommended investment road maps for low-carbon economic growth at selected cities developed. This output will support selected pilot cities to build road maps for low-carbon urban development including planning and investment prioritization. Activities include assessment of existing development strategies and plans, development of low-carbon city scenarios, and planning of short-, medium-, and long-term actions and relevant investment for low-carbon urban development and transformation. To achieve significant carbon emission reductions while boosting economic development, the project team will conduct sector-specific and system assessments and plan effective climate mitigation measures, which will enable the transformation of clean and efficient energy and resource systems (in energy, transport, building, waste, industry, agriculture, forestry, and land use sectors, if applicable) in selected cities. Under output 2, the air quality and health-related impacts of climate actions will be measured and assessed for at least one pilot city. In addition, Output 2 will explore the development of carbon financing measures for at least one pilot city. Outputs 3 and 4 will cover cities in all countries under the CAREC program. Output 3: A source book on successful practices and measures driving low-carbon economic development at city level developed and disseminated. Output 4: Capacity for low-carbon city development among CAREC countries expanded. This output will consist of a series of capacity building workshops, in which CAREC cities will be encouraged to commit to developing their own low-carbon city road maps by learning from the experiences of pilot cities</t>
  </si>
  <si>
    <t>https://www.adb.org/sites/default/files/project-documents/50287/50287-001-tar-en.pdf</t>
  </si>
  <si>
    <t>YY Emissions modelling inventories MRV, [UNSPECIFIED]</t>
  </si>
  <si>
    <t>03 Good Health Well Being, 07 Affordable Clean Energy, 11 Sustainable Cities Communities, 13 Climate Action</t>
  </si>
  <si>
    <t xml:space="preserve">Clean Energy Fund under the Clean Energy Financing Partnership Facility, Governance Cooperation Fund, People's Republic of China Regional Cooperation and Poverty Reduction Fund, Republic of Korea e-Asia and Knowledge Partnership Fund </t>
  </si>
  <si>
    <t>ADB136</t>
  </si>
  <si>
    <t>Transportation Information Systems Development</t>
  </si>
  <si>
    <t>55190-001</t>
  </si>
  <si>
    <t>https://www.adb.org/projects/55190-001/main</t>
  </si>
  <si>
    <t>Ministry of Road and Transport Development</t>
  </si>
  <si>
    <t xml:space="preserve">Output 1: Operational procedures for establishing the National Integrated Traffic Information Center produced. This output will improve the ITS architecture by incorporating open architecture standards and developing an implementation plan for future ITS activities. It will also deploy new business processes to support NITIC and pilot a web-based integrated traffic management portal. The portal will integrate data from traffic police, health and MRTD systems, and provide faster responses to road accidents . The pilot will help operationalize the business processes for MRTD to incrementally build an ITS components repository. Further, the activities from the output will deliver an organizational chart and job descriptions for core positions that are required to manage NITIC. Output 2: Intelligent transport system implementation capacity improved. This output will design, develop, and implement training programs for key MRTD staff and future NITIC staff. The training program will enhance the functional and technical capacities of identified staff in ITS. It will explore training opportunities in international institutes as well as a study tour to understand best practices in implementing ITS solutions in selected ADB member countries. Further, the activities from the output will include sharing and disseminating knowledge through seminars and workshops and developing training manuals for government agency staff involved in implementing the national e-government framework. </t>
  </si>
  <si>
    <t>https://www.adb.org/sites/default/files/project-documents/55190/55190-001-tar-en.pdf</t>
  </si>
  <si>
    <t>11 Intelligent transportation systems, 13 Road safety</t>
  </si>
  <si>
    <t>Information and Communication Technology</t>
  </si>
  <si>
    <t>ADB137</t>
  </si>
  <si>
    <t>Enabling a Conducive Environment for the Digital Economy</t>
  </si>
  <si>
    <t>54395-001</t>
  </si>
  <si>
    <t>Outside Transport</t>
  </si>
  <si>
    <t>https://www.adb.org/projects/54395-001/main</t>
  </si>
  <si>
    <t>KHM, MNG, REG</t>
  </si>
  <si>
    <t>This TA aims to conduct in-depth assessment to identify legal and regulatory barriers to effective and efficient development of e-commerce in select DMCs. The proposed diagnostics would help determine areas for harmonizing legal regimes and streamlining applicable standards and requirements, facilitate information sharing on best practices, and provide opportunities for regional integration and cooperation. Based on TA findings, it will provide capacity building to private sector and relevant government officials on international conventions and bilateral treaties concerning e-commerce, relevant national laws and how they are intended to work from a business perspective, as well as internationally accepted best practices</t>
  </si>
  <si>
    <t>03 ITC (outside transport)</t>
  </si>
  <si>
    <t>No, outside transport</t>
  </si>
  <si>
    <t>ADB138</t>
  </si>
  <si>
    <t>Applying Space-Based Technology and Information and Communication Technology to Strengthen Disaster Resilience</t>
  </si>
  <si>
    <t>48333-001</t>
  </si>
  <si>
    <t>https://www.adb.org/projects/48333-001/main</t>
  </si>
  <si>
    <t>BGD, PHL</t>
  </si>
  <si>
    <t>Department of Disaster Management with the support of the Local Government Engineering Department in Bangladesh; Department of Social Welfare and Development through the KALAHI-CDSS Program in the Philippines</t>
  </si>
  <si>
    <t>Output 1: Enhanced disaster-related information collection, sharing, and utilization applying space-based technology and information and communication technology in the selected communities. The following activities were carried out to achieve this output: (i) community-based OpenStreetMap (OSM) base mapping; (ii) community-based hazard/risk and evacuation routes mapping; (iii) crisis mapping; and (iv) data management. In total 4 pieces of software were produced, maintained and available for download and access. Output 2: Expanded knowledge on space-based technology and information and communication technology applications for disaster risk management in each pilot country and the region. Output 3: Policy guidelines developed regarding sustainable space-based technology and information and communication technology applications for disaster risk management in each pilot country. Institutional mechanisms and policies related to the use of ICT and SBT in disaster management is almost non-existent in the pilot countries except the Philippines which already has an institutionalized community-based DRM framework with its own community risk assessment (CRA) tool. The project provided important insights on the institutional, logistical and capacity challenges encountered by the national and local government and understanding these challenges provided a unique opportunity for policy recommendation discussion. These key findings during the project implementation were the primary drivers for policy recommendations guidelines and stand to advance policy discussion on SBT and ICT in each country. However, this did not translate to policy guidelines during the TA period as decision to adopt the recommendations lies with the national government.</t>
  </si>
  <si>
    <t>https://www.adb.org/sites/default/files/project-documents/48333/48333-001-tcr-en.pdf</t>
  </si>
  <si>
    <t>1b: Resilience</t>
  </si>
  <si>
    <t>09 Industry Innovation Infrastructure, 11 Sustainable Cities Communities, 13 Climate Action</t>
  </si>
  <si>
    <t>ADB139</t>
  </si>
  <si>
    <t>Nationwide Telecommunications Project</t>
  </si>
  <si>
    <t>49116-001</t>
  </si>
  <si>
    <t>https://www.adb.org/projects/49116-001/main</t>
  </si>
  <si>
    <t>Ministry of Communications and
Information Technology</t>
  </si>
  <si>
    <t>developing and making available to end users mobile applications for health (including maternal), banking, and agriculture services; and (iii) supporting and delivering conferences and an ICT community group that reduce the digital gender gap.</t>
  </si>
  <si>
    <t>https://www.adb.org/sites/default/files/project-document/191126/49116-001-rrp.pdf</t>
  </si>
  <si>
    <t>ADB140</t>
  </si>
  <si>
    <t xml:space="preserve">Policy and
Planning Development for Public Investments </t>
  </si>
  <si>
    <t>51063-001</t>
  </si>
  <si>
    <t>https://www.adb.org/sites/default/files/project-documents/51063/51063-001-tar-en.pdf</t>
  </si>
  <si>
    <t>Output 1: Improved capacity for public investment management. updating of guidelines for appraisal and selection of public investment projects; provide training and capacity building on the use of the updated guidelines; 
Output 2: Improved sector policy and planning. provide timely transaction related advisory services in response to emerging issues in the transport, water and urban services, energy, and education sectors. This will include policy advice on sector planning and regulation and the completion of pre-feasibility assessments for two or more candidate investment projects. 
Output 3: Project feasibility studies and due diligence completed.  The indicative planning is for this to include one transport project and one education project.</t>
  </si>
  <si>
    <t>14 Governance development funding of institutions</t>
  </si>
  <si>
    <t>3: Economic Sustainability</t>
  </si>
  <si>
    <t>AFD002</t>
  </si>
  <si>
    <t>IMPROVE DHAKA’S TRANSPORT POLICIES</t>
  </si>
  <si>
    <t>https://www.afd.fr/en/carte-des-projets/improve-dhakas-transport-policies?origin=/en/carte-des-projets?query=%2A&amp;view=list&amp;size=20&amp;page=all&amp;filter[0]=type_k=page_afd_project&amp;filter[1]=type_k=page_ong_project&amp;filter[2]=type_k=page_research_project&amp;filter[3]=source_k=afd&amp;filter[4]=thematic_k=Climate&amp;filter[5]=thematic_k=Infrastructure&amp;filter[6]=thematic_k=Mobility%20and%20transport&amp;filter[7]=thematic_k=Sustainable%20Cities&amp;filter[8]=country_k=Bangladesh&amp;filter[9]=country_k=Cambodia&amp;filter[10]=country_k=India&amp;filter[11]=country_k=Laos&amp;filter[12]=country_k=Philippines&amp;filter[13]=country_k=Vietnam&amp;filter[14]=year_k=2021&amp;filter[15]=year_k=2020&amp;filter[16]=year_k=2019&amp;filter[17]=year_k=2018&amp;filter[18]=year_k=2017&amp;filter[19]=year_k=2016&amp;filter[20]=year_k=2015&amp;from=0&amp;sort=_score%2Cdesc&amp;facetOptions[0]=funding_program_k,size,200&amp;facetOptions[1]=funding_type_k,size,200&amp;facetOptions[2]=thematic_k,size,200&amp;facetOptions[3]=country_k,size,200&amp;facetOptions[4]=program_family_k,size,200&amp;facetOptions[5]=year_k,size,200&amp;type=0</t>
  </si>
  <si>
    <t>AFD</t>
  </si>
  <si>
    <t>Technical Agencies</t>
  </si>
  <si>
    <t>Dhaka Transportation Coordination Authority (DTCA)</t>
  </si>
  <si>
    <t xml:space="preserve">Strengthen Dhaka Transportation Coordination Authority DTCA operational capacities through pilot projects such as the development of a transport corridor, the bus network’s restructuring and the implementation of unified pricing or even traffic and parking management. Improvement in the urban transportation system through better coordination between the various transportation actors in Dhaka; Capacity-building of DTCA through the recruitment and training of new staff; Acquisition of the data necessary for monitoring traffic conditions (including a Geographic Information System). 
</t>
  </si>
  <si>
    <t>https://www.afd.fr/en/carte-des-projets/improve-dhakas-transport-policies?origin=/en/carte-des-projets?</t>
  </si>
  <si>
    <t>05 Public transport infrastructure and services, 07 TDM and MaaS, 11 Intelligent transportation systems, 14 Governance development funding of institutions</t>
  </si>
  <si>
    <t>EUR</t>
  </si>
  <si>
    <t>Delegation of European Union Funds</t>
  </si>
  <si>
    <t>Unspecified</t>
  </si>
  <si>
    <t>Infrastructure, Sustainable Cities</t>
  </si>
  <si>
    <t>AFD003</t>
  </si>
  <si>
    <t>IMPROVE THE RURAL ROADS SUSTAINABLY TO SUPPORT ECONOMIC GROWTH</t>
  </si>
  <si>
    <t>https://www.afd.fr/en/carte-des-projets/improve-rural-roads-sustainably-support-economic-growth?origin=/en/carte-des-projets?query=%2A&amp;view=list&amp;size=20&amp;page=all&amp;filter[0]=type_k=page_afd_project&amp;filter[1]=type_k=page_ong_project&amp;filter[2]=type_k=page_research_project&amp;filter[3]=source_k=afd&amp;filter[4]=thematic_k=Climate&amp;filter[5]=thematic_k=Infrastructure&amp;filter[6]=thematic_k=Mobility%20and%20transport&amp;filter[7]=thematic_k=Sustainable%20Cities&amp;filter[8]=country_k=Bangladesh&amp;filter[9]=country_k=Cambodia&amp;filter[10]=country_k=India&amp;filter[11]=country_k=Laos&amp;filter[12]=country_k=Philippines&amp;filter[13]=country_k=Vietnam&amp;filter[14]=year_k=2021&amp;filter[15]=year_k=2020&amp;filter[16]=year_k=2019&amp;filter[17]=year_k=2018&amp;filter[18]=year_k=2017&amp;filter[19]=year_k=2016&amp;filter[20]=year_k=2015&amp;from=0&amp;sort=_score%2Cdesc&amp;facetOptions[0]=funding_program_k,size,200&amp;facetOptions[1]=funding_type_k,size,200&amp;facetOptions[2]=thematic_k,size,200&amp;facetOptions[3]=country_k,size,200&amp;facetOptions[4]=program_family_k,size,200&amp;facetOptions[5]=year_k,size,200&amp;type=0</t>
  </si>
  <si>
    <t>Provinces KAMPONG CHAM, TAKEO, KAMPONG SPEU, KAMPONG CHH[NA]NG, PURSAT, BATTAMBANG, BANTEAY MANCHEY, SIEM REAP, KAMPONG THOM</t>
  </si>
  <si>
    <t>State / Provincial, Rural</t>
  </si>
  <si>
    <t>Ministry of Rural Development</t>
  </si>
  <si>
    <t>Provincial institutions</t>
  </si>
  <si>
    <t>Upgrading of 1,130 km of rural roads in nine provinces; Capacity building for those involved in road infrastructure management; Improving socio-economic conditions for the local population, by raising awareness and providing training for communities on the faults in road development; Opening up of the Mekong islands in Kampong Cham province and improving the resilience of these highly flood-prone areas due to climatic variation.</t>
  </si>
  <si>
    <t>2035</t>
  </si>
  <si>
    <t>Infrastructure, Mobility and transport</t>
  </si>
  <si>
    <t>AFD004</t>
  </si>
  <si>
    <t>TECHNICAL ASSISTANCE PROGRAMME FOR SUSTAINABLE URBAN DEVELOPMENT</t>
  </si>
  <si>
    <t>FEXTE Fund for Technical Expertise and Experience</t>
  </si>
  <si>
    <t>https://www.afd.fr/en/carte-des-projets/technical-assistance-programme-sustainable-urban-development?origin=/en/carte-des-projets?query=%2A&amp;view=list&amp;size=20&amp;page=all&amp;filter[0]=type_k=page_afd_project&amp;filter[1]=type_k=page_ong_project&amp;filter[2]=type_k=page_research_project&amp;filter[3]=source_k=afd&amp;filter[4]=thematic_k=Climate&amp;filter[5]=thematic_k=Infrastructure&amp;filter[6]=thematic_k=Mobility%20and%20transport&amp;filter[7]=thematic_k=Sustainable%20Cities&amp;filter[8]=country_k=Bangladesh&amp;filter[9]=country_k=Cambodia&amp;filter[10]=country_k=India&amp;filter[11]=country_k=Laos&amp;filter[12]=country_k=Philippines&amp;filter[13]=country_k=Vietnam&amp;filter[14]=year_k=2021&amp;filter[15]=year_k=2020&amp;filter[16]=year_k=2019&amp;filter[17]=year_k=2018&amp;filter[18]=year_k=2017&amp;filter[19]=year_k=2016&amp;filter[20]=year_k=2015&amp;from=0&amp;sort=_score%2Cdesc&amp;facetOptions[0]=funding_program_k,size,200&amp;facetOptions[1]=funding_type_k,size,200&amp;facetOptions[2]=thematic_k,size,200&amp;facetOptions[3]=country_k,size,200&amp;facetOptions[4]=program_family_k,size,200&amp;facetOptions[5]=year_k,size,200&amp;type=0</t>
  </si>
  <si>
    <t>Nagpur; Chandigarh</t>
  </si>
  <si>
    <t>Union territory of Chandigarh; Nagpur Municipal Corporation</t>
  </si>
  <si>
    <t xml:space="preserve">The programme also aims to support suitable institutional set-ups and effective local funding mechanisms, and to strengthen local capabilities in the following areas: urban planning, waste management, water and sanitation, urban mobility, energy efficiency, heritage, etc. Nagpur focusses on issues related to urban mobility and the rejuvenation of the Nag river banks; Chandigarh on mobility issues and the restructuration of the city’s water network.  </t>
  </si>
  <si>
    <t>14 Governance development funding of institutions, 15 Funding and financing arrangements</t>
  </si>
  <si>
    <t>No, must be lower as non-transport relevant activities included</t>
  </si>
  <si>
    <t>FEXTE Fund for Technical Expertise and Experience Transfers</t>
  </si>
  <si>
    <t>Sustainable Cities</t>
  </si>
  <si>
    <t>AFD006</t>
  </si>
  <si>
    <t>IMPROVING THE TRANSPORT SYSTEM IN CEBU</t>
  </si>
  <si>
    <t>https://www.afd.fr/en/carte-des-projets/improving-transport-system-cebu?origin=/en/carte-des-projets?query=%2A&amp;view=list&amp;size=20&amp;page=all&amp;filter[0]=type_k=page_afd_project&amp;filter[1]=type_k=page_ong_project&amp;filter[2]=type_k=page_research_project&amp;filter[3]=source_k=afd&amp;filter[4]=thematic_k=Climate&amp;filter[5]=thematic_k=Infrastructure&amp;filter[6]=thematic_k=Mobility%20and%20transport&amp;filter[7]=thematic_k=Sustainable%20Cities&amp;filter[8]=country_k=Bangladesh&amp;filter[9]=country_k=Cambodia&amp;filter[10]=country_k=India&amp;filter[11]=country_k=Laos&amp;filter[12]=country_k=Philippines&amp;filter[13]=country_k=Vietnam&amp;filter[14]=year_k=2021&amp;filter[15]=year_k=2020&amp;filter[16]=year_k=2019&amp;filter[17]=year_k=2018&amp;filter[18]=year_k=2017&amp;filter[19]=year_k=2016&amp;filter[20]=year_k=2015&amp;from=0&amp;sort=_score%2Cdesc&amp;facetOptions[0]=funding_program_k,size,200&amp;facetOptions[1]=funding_type_k,size,200&amp;facetOptions[2]=thematic_k,size,200&amp;facetOptions[3]=country_k,size,200&amp;facetOptions[4]=program_family_k,size,200&amp;facetOptions[5]=year_k,size,200&amp;type=0</t>
  </si>
  <si>
    <t>Cebu</t>
  </si>
  <si>
    <t>Ministry of Transport and Communications</t>
  </si>
  <si>
    <t>Cebu City Government</t>
  </si>
  <si>
    <t xml:space="preserve">The BRT project will provide the city with an efficient and affordable urban transport system. The project plans to optimize travel conditions and traffic management outside the BRT route with measures to improve crossroads and parking, via centralized traffic management and urban developments. Impacts: reduction of emissions; improvement in services, better access, reduction in accidents, improved working conditions; build national and local capacities for transport planning and regulation and allow the creation of entities to lead future BRT projects.
</t>
  </si>
  <si>
    <t>01 Integrated land-use transport planning, 02 Mixed-use and TOD, 05 Public transport infrastructure and services, 07 TDM and MaaS</t>
  </si>
  <si>
    <t>Infrastructure, Sustainable Cities, Climate</t>
  </si>
  <si>
    <t>AFD009</t>
  </si>
  <si>
    <t>PROMOTING DEVELOPMENT BY PREVENTING AND MA[NA]GING DISASTER RISKS</t>
  </si>
  <si>
    <t>https://www.afd.fr/en/carte-des-projets/promoting-development-preventing-and-managing-disaster-risks?origin=/en/carte-des-projets?query=%2A&amp;view=list&amp;size=20&amp;page=all&amp;filter%5B0%5D=type_k%3D%22page_afd_project%22&amp;filter%5B1%5D=type_k%3D%22page_ong_project%22&amp;filter%5B2%5D=type_k%3D%22page_research_project%22&amp;filter%5B3%5D=source_k%3D%22afd%22&amp;filter%5B4%5D=country_k%3D%22Bangladesh%22&amp;filter%5B5%5D=country_k%3D%22Cambodia%22&amp;filter%5B6%5D=country_k%3D%22India%22&amp;filter%5B7%5D=country_k%3D%22Laos%22&amp;filter%5B8%5D=country_k%3D%22Pakistan%22&amp;filter%5B9%5D=country_k%3D%22Philippines%22&amp;filter%5B10%5D=country_k%3D%22Vietnam%22&amp;filter%5B11%5D=year_k%3D%222022%22&amp;filter%5B12%5D=year_k%3D%222021%22&amp;filter%5B13%5D=year_k%3D%222020%22&amp;filter%5B14%5D=year_k%3D%222019%22&amp;filter%5B15%5D=year_k%3D%222018%22&amp;filter%5B16%5D=year_k%3D%222017%22&amp;filter%5B17%5D=year_k%3D%222016%22&amp;filter%5B18%5D=year_k%3D%222015%22&amp;filter%5B19%5D=thematic_k%3D%22Climate%22&amp;filter%5B20%5D=thematic_k%3D%22Digital%20and%20Innovation%22&amp;filter%5B21%5D=thematic_k%3D%22Energy%22&amp;filter%5B22%5D=thematic_k%3D%22Financial%20Systems%22&amp;filter%5B23%5D=thematic_k%3D%22Infrastructure%22&amp;filter%5B24%5D=thematic_k%3D%22Mobility%20and%20transport%22&amp;filter%5B25%5D=thematic_k%3D%22Sustainable%20Cities%22&amp;from=0&amp;sort=_score%2Cdesc&amp;facetOptions%5B0%5D=funding_program_k%2Csize%2C200&amp;facetOptions%5B1%5D=funding_type_k%2Csize%2C200&amp;facetOptions%5B2%5D=thematic_k%2Csize%2C200&amp;facetOptions%5B3%5D=country_k%2Csize%2C200&amp;facetOptions%5B4%5D=program_family_k%2Csize%2C200&amp;facetOptions%5B5%5D=year_k%2Csize%2C200&amp;type=0</t>
  </si>
  <si>
    <t>Country-wide [UNSPECIFIED]</t>
  </si>
  <si>
    <t>Not Network-specific</t>
  </si>
  <si>
    <t>Government of the Philippines ([UNSPECIFIED])</t>
  </si>
  <si>
    <t>Local authorities [UNSPECIFIED]</t>
  </si>
  <si>
    <t>Contribute to the implementation of the National Risk Prevention and Management Plan in the Philippines and its implementation at local level. Contribute to sustainable development via risk-resilient communities by improving capacities of local authorities to anticipate, mitigate, manage impacts of natural disasters. Consolidate strategic and regulatory framework for disaster risk reduction (DRR) to promote implementation at local level; better integrate DRR into urban planning;  Continue the institutionalization and build local capacities. Strengthen strategic and regulatory framework for climate change adaptation and disaster risk reduction; promote local action for disaster risk prevention, reduction and management; Implement risk-sensitive sustainable urban planning.</t>
  </si>
  <si>
    <t>11 Sustainable Cities Communities, 13 Climate Action</t>
  </si>
  <si>
    <t>Climate</t>
  </si>
  <si>
    <t>AFD013</t>
  </si>
  <si>
    <t>Support the development of e-government in Vietnam</t>
  </si>
  <si>
    <t>https://www.afd.fr/en/carte-des-projets?query=%2A&amp;view=list&amp;size=20&amp;page=all&amp;filter%5B0%5D=type_k%3D%22page_afd_project%22&amp;filter%5B1%5D=type_k%3D%22page_ong_project%22&amp;filter%5B2%5D=type_k%3D%22page_research_project%22&amp;filter%5B3%5D=source_k%3D%22afd%22&amp;filter%5B4%5D=thematic_k%3D%22Digital%20and%20Innovation%22&amp;filter%5B5%5D=thematic_k%3D%22Governance%22&amp;filter%5B6%5D=country_k%3D%22Vietnam%22&amp;from=0&amp;sort=_score%2Cdesc&amp;facetOptions%5B0%5D=funding_program_k%2Csize%2C200&amp;facetOptions%5B1%5D=funding_type_k%2Csize%2C200&amp;facetOptions%5B2%5D=thematic_k%2Csize%2C200&amp;facetOptions%5B3%5D=country_k%2Csize%2C200&amp;facetOptions%5B4%5D=program_family_k%2Csize%2C200&amp;facetOptions%5B5%5D=year_k%2Csize%2C200&amp;type=0</t>
  </si>
  <si>
    <t>Office of Government</t>
  </si>
  <si>
    <t xml:space="preserve">Contributes to the consolidation and implementation of the e-government reform which aims at facilitating the transition towards a digital administration, and at allowing the deployment of public services user-centred at the national level. By simplifying the administrative procedures and putting them online through a National Public Services Portal, the project aims to increase the accessibility and to improve the processes within the administration. The Vietnamese National Public Services Portal was launched on December 9, 2019, and already displays nearly 300 online services and more than 6 million files processed online in 2020. The project keeps on supporting the deployment across the country and improvement of the Portal. </t>
  </si>
  <si>
    <t>https://www.afd.fr/en/carte-des-projets/support-development-e-government-vietnam?origin=/en/carte-des-projets?query=%2A&amp;view=list&amp;size=20&amp;page=all&amp;filter%5B0%5D=type_k%3D%22page_afd_project%22&amp;filter%5B1%5D=type_k%3D%22page_ong_project%22&amp;filter%5B2%5D=type_k%3D%22page_research_project%22&amp;filter%5B3%5D=source_k%3D%22afd%22&amp;filter%5B4%5D=thematic_k%3D%22Digital%20and%20Innovation%22&amp;filter%5B5%5D=thematic_k%3D%22Governance%22&amp;filter%5B6%5D=country_k%3D%22Vietnam%22&amp;from=0&amp;sort=_score%2Cdesc&amp;facetOptions%5B0%5D=funding_program_k%2Csize%2C200&amp;facetOptions%5B1%5D=funding_type_k%2Csize%2C200&amp;facetOptions%5B2%5D=thematic_k%2Csize%2C200&amp;facetOptions%5B3%5D=country_k%2Csize%2C200&amp;facetOptions%5B4%5D=program_family_k%2Csize%2C200&amp;facetOptions%5B5%5D=year_k%2Csize%2C200&amp;type=0</t>
  </si>
  <si>
    <t>Digital and Innovation</t>
  </si>
  <si>
    <t>AII002</t>
  </si>
  <si>
    <t>Assam Secondary Road Network Improvement Project</t>
  </si>
  <si>
    <t xml:space="preserve">000440 </t>
  </si>
  <si>
    <t>https://www.aiib.org/en/projects/details/2020/approved/India-Assam-Secondary-Road-Network-Improvement-Project.html</t>
  </si>
  <si>
    <t>AII</t>
  </si>
  <si>
    <t>Assam</t>
  </si>
  <si>
    <t>Assam Public Works Roads Department (PWRD)</t>
  </si>
  <si>
    <t xml:space="preserve">The project objective is to improve the connectivity, safety and climate resilience of the secondary road network in project districts of Assam and enhance the institutional capacity of the state’s Public Works Roads Department (PWRD). Subcomponent C1. Project management and implementation support, including consultancy servicesSubcomponent C2. Employee capacity- and knowledge-building program, such as training, study tours and workshops for PWRD’s technical staff, including women. (c) Subcomponent C3. Road safety audit and design, including implementing road safety inspections and audits, preparing road safety improvement schemes covered under component A2, and conducting road safety awareness programs for local communities. (d) Subcomponent C4. Specific road sector plans, including those that complement the Assam Road Master Plan. Potential topics include climate resilience and green strategy, technology-enabled infrastructure and multimodal transport plans. </t>
  </si>
  <si>
    <t>https://www.aiib.org/en/projects/details/2020/approved/_download/India/AIIB-APD-P000440-Assam-Secondary-Road-Network-Improvement-Project-PD-June-13.pdf</t>
  </si>
  <si>
    <t>12</t>
  </si>
  <si>
    <t>01 Integrated land-use transport planning, 13 Road safety, 22 Resilience, ZZ Infra maintenance and asset mngt</t>
  </si>
  <si>
    <t>03 Good Health Well Being, 09 Industry Innovation Infrastructure, 13 Climate Action</t>
  </si>
  <si>
    <t>no, must be lower as PM included</t>
  </si>
  <si>
    <t xml:space="preserve">Transport </t>
  </si>
  <si>
    <t>AII005</t>
  </si>
  <si>
    <t>Liaoning Green Smart Public Transport Demonstration Project</t>
  </si>
  <si>
    <t xml:space="preserve">000406 </t>
  </si>
  <si>
    <t>https://www.aiib.org/en/projects/details/2021/approved/China-Liaoning-Green-Smart-Public-Transport-Demonstration-Project.html</t>
  </si>
  <si>
    <t xml:space="preserve">Liaoning </t>
  </si>
  <si>
    <t>Liaoning Provincial Government</t>
  </si>
  <si>
    <t>Key Project activities include: (i) procurement of approximately 1,285 BEBs. (ii) construction of approximately 286 new bus chargers. technical support and capacity building to the five bus companies on BEBs and smart public transport technology. A team of project management consultants will be engaged, covering technical, financial management, procurement, and environmental and social matters. The consultants will provide technical assistance to the bus companies and help PMO collect data, monitor progress, and verify the implementation results. Trainings will be provided to strengthen PMO’s and bus companies’ knowledge and understanding on the use of BEBs and smart public transport technology. Good practices and lessons learned during the Project implementation will also be summarized and shared with the wider audience.</t>
  </si>
  <si>
    <t>https://www.aiib.org/en/projects/details/2021/_download/china/AIIB-P000406-China-Liaoning-Green-Smart-Public-Transport-APD-Published_Nov-15-2021.pdf</t>
  </si>
  <si>
    <t>07</t>
  </si>
  <si>
    <t>Borrower, Commercial</t>
  </si>
  <si>
    <t>AII007</t>
  </si>
  <si>
    <t>Mymensingh Kewatkhali Bridge Project</t>
  </si>
  <si>
    <t xml:space="preserve">000163 </t>
  </si>
  <si>
    <t>https://www.aiib.org/en/projects/details/2021/approved/Bangladesh-Mymensingh-Kewatkhali-Bridge-Project.html</t>
  </si>
  <si>
    <t>Mymensingh, Shambhugonj</t>
  </si>
  <si>
    <t>Roads and Highways Department (RHD), Ministry of
Road Transport and Bridges (MRTB)</t>
  </si>
  <si>
    <t>The project will also support the training, capacity building and institutional development of RHD for operating, managing and maintaining the RHD roads and bridges of the project division areas. This is of particular importance given this will be the first arch steel bridge in the country and RHD has no previous experience on the O&amp;M of this type of bridge.</t>
  </si>
  <si>
    <t>https://www.aiib.org/en/projects/details/2021/_download/bangladesh/document/AIIB-20210226-P000163-Bangladesh-Mymensingh-Kewatkhali-Bridge-APD-Published.pdf</t>
  </si>
  <si>
    <t xml:space="preserve">ZZ Infra maintenance and asset mngt </t>
  </si>
  <si>
    <t>3: Economic Sustainability, 5: Urban Access</t>
  </si>
  <si>
    <t>no, must be slightly smaller than indicated</t>
  </si>
  <si>
    <t>AII008</t>
  </si>
  <si>
    <t>Sylhet to Tamabil Road Upgrade Project</t>
  </si>
  <si>
    <t xml:space="preserve">000153 </t>
  </si>
  <si>
    <t>https://www.aiib.org/en/projects/details/2020/approved/Bangladesh-Sylhet-to-Tamabil-Road-Upgrade-Project.html</t>
  </si>
  <si>
    <t>Sylhet, Tamabil</t>
  </si>
  <si>
    <t>RHD local divisional offices</t>
  </si>
  <si>
    <t>The project objective is to improve intercity connectivity in Bangladesh and cross-border connectivity between Bangladesh and India by upgrading Bangladesh National Highway N2 between Sylhet and Tamabil. The project The project will finance: (a) road construction and operation and maintenance works, (b) consulting services; and (c) institutional development and project management support, including training, capacity building and institutional development of RHD for operating, managing and maintaining the RHD networks of the project division areas, including training in contract management of Output and Performance Based Road Contract (OPBRC) to manage the O&amp;M stage of project road. the project will: (a) support RHD local divisional offices to enhance contract management capacity through OPBRC, (b) support RHD in developing an inspection manual for maintenance works and (c) enhance RHD’s maintenance camp capacity to produce bitumen emulsion, modified asphalt and cutbacks15 for high-performance pavements and rainy season maintenance works.</t>
  </si>
  <si>
    <t>https://www.aiib.org/en/projects/details/2020/approved/_download/Bangladesh/20200402-P000153-Sylhet-Tamabil-Road-Upgrade-Published-Document.pdf</t>
  </si>
  <si>
    <t>11</t>
  </si>
  <si>
    <t>No, must be lower as pm included</t>
  </si>
  <si>
    <t>AII009</t>
  </si>
  <si>
    <t>Mumbai Urban Transport Project - Phase III (MUTP)</t>
  </si>
  <si>
    <t xml:space="preserve">000228 </t>
  </si>
  <si>
    <t>https://www.aiib.org/en/projects/details/2019/approved/India-Mumbai-Urban-Transport-Project-Phase-III.html</t>
  </si>
  <si>
    <t>Mumbai Railway Vikas Corporation (MRVC)</t>
  </si>
  <si>
    <t>The objective of the Project is to improve the network capacity, service quality and safety of Mumbai’s suburban railway system. Component D: Institutional Strengthening, Capacity Building and Technical Assistance. The component will provide capacity building, training, and technical assistance to the implementing entity, including preparatory studies for the Project and future investments into the suburban rail network with the objective of enhancing suburban rail operations and strategic planning. Areas of focus include, but are not limited to, network expansion, station development, fleet migration to air-conditioned (AC) services, operational and maintenance capacity enhancement, resource-efficiency benchmarking, and rolling stock leasing arrangements.</t>
  </si>
  <si>
    <t>https://www.aiib.org/en/projects/approved/2019/_download/india/document/published-p000228-MUTP-3.pdf</t>
  </si>
  <si>
    <t>05 Public transport infrastructure and services</t>
  </si>
  <si>
    <t>No, must be slightly lower than indicated</t>
  </si>
  <si>
    <t>AII016</t>
  </si>
  <si>
    <t>Reduction of Landslide Vulnerability by Mitigation Measures (RLVMM) Project</t>
  </si>
  <si>
    <t>000124</t>
  </si>
  <si>
    <t>https://www.aiib.org/en/projects/details/2019/approved/Sri-Lanka-Reduction-of-Landslide-Vulnerability-by-Mitigation-Measures-Project.html</t>
  </si>
  <si>
    <t>Districts Badulla, Kalutara, Kandy, Kegalle, Kurunegala, Matale, Matara, Nuwara Eliya
Ratnapura, Colombo</t>
  </si>
  <si>
    <t>Ministry of Public Administration and Disaster Management (MPA&amp;DM), 
National Building Research Organization (NBRO), Road Development Authority, Railway Department</t>
  </si>
  <si>
    <t>District Secretaries</t>
  </si>
  <si>
    <t>Data collection and research programmes, Institutional development and capacity building, Legal frameworks development</t>
  </si>
  <si>
    <t>The Project objective is to reduce risk and damage from landslides through the implementation of mitigation measures and enhancement of policy and regulation associated with landslide management. Component 2: Enhancement of Policy, Standards and Institutional Capacity, comprising: 2.1 Review of relevant policies, laws, institutional arrangement and existing mandatory provisions, and the development of policy recommendations to strengthen the regulatory mechanisms and enhance inter-agency coordination for Landslide Risk Management 2.2 Standardization of mechanisms for the assessment of landslide risk, building permits and development control, the preparation of engineering design standards and recommendations for appropriate policies and standards for environmental and social safeguards, including landslide-induced resettlement, 2.3 Enhancement of knowledge and capacity building for the Implementing Agency, including training and overseas studies, and the development of a landslide data management system.</t>
  </si>
  <si>
    <t>https://www.aiib.org/en/projects/approved/2019/_download/sri_lanka/P000124-SL-Landslide.pdf</t>
  </si>
  <si>
    <t>C40001</t>
  </si>
  <si>
    <t>Quezon City Air Quality Monitoring Network &amp; Management Plan Development Project</t>
  </si>
  <si>
    <t>Clean Air Fund</t>
  </si>
  <si>
    <t>https://quezoncity.gov.ph/program/quezon-city-partners-with-c40-to-advance-air-quality-management-efforts/</t>
  </si>
  <si>
    <t>C40</t>
  </si>
  <si>
    <t>Thinktanks &amp; Foundations</t>
  </si>
  <si>
    <t>Quezon</t>
  </si>
  <si>
    <t>Quezon City Government</t>
  </si>
  <si>
    <t>The objective of the project is to support Quezon City Local Government to deliver on its commitments to the Clean Air Cities Declaration, by: a)      developing a roadmap and recommendations for the development of an air quality monitoring network and air quality management plan for the city; b) delivering a capacity building workshop to build capacity for air quality management, including air quality monitoring and modeling, and creation of a roadmap for the development of an AQMP. At completion, the project will create frameworks for developing an air quality monitoring network and air quality management plan in that can be adopted by cities. .</t>
  </si>
  <si>
    <t>CAA001</t>
  </si>
  <si>
    <t>Integrated Programme for Better Air Quality in Asia (IBAQ Programme)</t>
  </si>
  <si>
    <t>CHN, IDN, IND, MNG, PHL, REG, VNM</t>
  </si>
  <si>
    <t>PR China (YRD cities, SW China cities, NE China cities); India (New Delhi, Agra, Madhya Pradesh, Dehradun, Bhanjpur, Chandigarh, Bhopal, Biwani, Lucknow); Indonesia (Bogor, Jakarta); Philippines (Metro Manila, Baguio, Santa Rosa, Marikina); Mongolia (Ulaanbaatar); Vietnam (Hanoi, Can Tho)</t>
  </si>
  <si>
    <t xml:space="preserve">The IBAQ Programme is a multi-year regional program which aims to improve air quality and contribute to more livable and healthy cities in Asia. The focus is on cities with high impact potential for leveraging wider change. The interventions within the programme are all based on an ethos of partnership, collaboration, and cooperation as key drivers for meaningful and lasting change. Clean Air Asia is the overall lead of the programme and works with the Institute for Global Environment Strategies (IGES) and Asia Center for Air Pollution Research (ACAP) as implementing partners. 
The IBAQ Programme addresses key leverage points for better air quality – underlining the co-benefits of mitigating air and climate pollutants – including research, development of policy and best practice tools and frameworks, support for implementation, strengthening public participation and using capacity building, knowledge sharing and e-learning, and facilitating the uptake of policy and technology solutions as powerful and efficient tools for change. 
We have trained over 2,000 air quality management practitioners, policy and decisionmakers, and NGOs/CSOs throughout the implementation of the program. Clean Air Asia developed the "Guidance Framework for Better Air Quality in Asian Cities" to provide cities and countries with the knowledge and direction needed to effectively reduce air pollution. Developed in consultation with environment ministries, experts and air-quality management stakeholders, it features six specific areas of guidance: Ambient air-quality standards and monitoring; emissions inventories and modeling; health and other impacts; air-quality communication; clean air plans; and governance.
</t>
  </si>
  <si>
    <t>24 Air quality and noise standards, YY Emissions modelling inventories MRV</t>
  </si>
  <si>
    <t>No, goes beyond transport sector</t>
  </si>
  <si>
    <t>Ministry of Environment, Japan (MOEJ)</t>
  </si>
  <si>
    <t>CAA003</t>
  </si>
  <si>
    <t xml:space="preserve">Asia Blue Skies Program </t>
  </si>
  <si>
    <t>https://news.3m.com/2019-09-23-3M-and-Clean-Air-Asia-Act-on-Climate-Change-with-New-Air-Pollution-Initiative</t>
  </si>
  <si>
    <t>IND, PHL, REG</t>
  </si>
  <si>
    <t>Manila, New Delhi</t>
  </si>
  <si>
    <t xml:space="preserve">The overall goal of the program is to deliver air quality solutions to cities through mainstreaming science-based air quality management in urban development. The first year of the Asia Blue Skies Program focused on laying the foundation for science-based and stakeholder-driven air quality management (AQM) system for two high-impact cities in the region. This was achieved through the development of a Clean Air Action Plan for Manila City, the Capital city of the Philippines, and the identification of targeted air quality improvement interventions for hotspots in New Delhi, to support their existing Clean Air Action Plan. 
Aligned with the five-year outlook for the program, Year 2 of the Asia Blue Skies Program focused on implementing the clean air action plan developed for Manila City and developing a sector-specific implementation strategy for integrating the identified air pollution mitigation approach into the Clean Air Action Plan for New Delhi. The third year of the program focused on implementing priority sector-specific measures, such as transport, solid waste management, construction, and other sources, aimed at helping Manila City and New Delhi achieve their air quality targets. Efforts to enhance air quality monitoring capacity of the Manila City government continue as the program progresses. Community and youth engagement, partnership building, and institutional capacity building activities are also implemented throughout the program.
</t>
  </si>
  <si>
    <t>Global Giving Foundation</t>
  </si>
  <si>
    <t>CAA004</t>
  </si>
  <si>
    <t>Pathways for Clean Air and Clean Energy</t>
  </si>
  <si>
    <t>CHN, REG</t>
  </si>
  <si>
    <t>In China, the project aims to facilitate the development and implementation of policies and practices leading to all 338 cities attaining the China air quality standards by 2030; build capacity at city and national levels leading to China establishing a science-based, stakeholder-inclusive, and cost-effective air quality management (AQM) system; inform stakeholders and the public about air pollution, climate change and its health impacts leading to raised awareness and participation of stakeholders and the public in achieving relevant sustainable development goals, and; analyze and share China experience leading to selected countries in Asia identifying low-hanging fruit solutions and taking concrete actions.</t>
  </si>
  <si>
    <t>ClimateWorks Foundation CWF, Bloomberg Philanthropies</t>
  </si>
  <si>
    <t>CAA005</t>
  </si>
  <si>
    <t>CitieSWITCH to e-Mobility Program</t>
  </si>
  <si>
    <t>Pasig</t>
  </si>
  <si>
    <t>Pasig City Transport Development and Management Office (CTDMO) , Pasig government agencies</t>
  </si>
  <si>
    <t>The program helps protect public health and the environment from the impacts of transport emissions and helps uphold Pasig City's goals for sustainable transport in the Philippines by strengthening the capacity of key Pasig City stakeholders in implementing e-mobility solutions and by creating enabling policy and institutional frameworks for e-mobility. CAA initiated Steering Committee setup with the leadership of Pasig City Transport Development and Management Office (CTDMO) along with selected government agencies in Pasig City. CAA has organized emission inventory training and co-development with Pasig City government agencies. CTDMO and City Environment and Natural Resources Office (CENRO) are being trained to undertake the emission inventory and data collection with particular focus on mobile sources. The development of e-mobility roadmap is initiated with CTDMO. Results of the emission inventory for the transport sector in the city informed the development of the roadmap.</t>
  </si>
  <si>
    <t>The UPS Foundation</t>
  </si>
  <si>
    <t>CAA007</t>
  </si>
  <si>
    <t>Jakarta Eco-Driving Programme</t>
  </si>
  <si>
    <t>Jakarta</t>
  </si>
  <si>
    <t>Institute of Transport Studies (INSTRAN) DKI Jakarta Transport Agency, Traffic Police</t>
  </si>
  <si>
    <t>The project aims to institutionalize eco-driving program in Indonesia to influence vehicle users’ behavior towards the adoption of eco-driving practices to minimize vehicle emissions. This comprised three elements: 1) policy support, such as the development of a policy paper on eco-driving and of a police decree to support eco-driving program implementation; 2) capacity development through an eco-driving training for driving school instructors and traffic police officers; and 3) public awareness-raising campaign through development of eco-driving materials.</t>
  </si>
  <si>
    <t>09 Standards for fuel quality fuel efficiency tailpipe emissions</t>
  </si>
  <si>
    <t>Toyota Motors Asia Pacific</t>
  </si>
  <si>
    <t>EBR001</t>
  </si>
  <si>
    <t>Ulaanbaatar Darkhan Road</t>
  </si>
  <si>
    <t xml:space="preserve">50766 </t>
  </si>
  <si>
    <t>https://www.ebrd.com/work-with-us/projects/psd/50766.html</t>
  </si>
  <si>
    <t>EBR</t>
  </si>
  <si>
    <t>Ministry of Road Transportation and Development</t>
  </si>
  <si>
    <t xml:space="preserve">The project will contribute to the "integrated" quality through the improvement of connectivity between regional cities and second-tier towns, which are currently inadequately connected. The investment will improve road conditions and increase road capacity, supporting regional development. The project will also contribute to the quality "resilient" as it will help the Client develop its asset management capacity through (i) design of a methodology to distribute maintenance funds taking into account socio-economic needs, strategic orientations and Road Asset Management System outputs, (ii) development of performance monitoring and audit procedures, (iii) amendment of the pending secondary legislations required for implementation of Road Fund legislation and (iv) development of human capital to facilitate the sector wide changes.
</t>
  </si>
  <si>
    <t>Transport</t>
  </si>
  <si>
    <t>EIB005</t>
  </si>
  <si>
    <t>SAAMBAT SUSTAINABLE RURAL DEVELOPMENT CAMBODIA</t>
  </si>
  <si>
    <t>20190463</t>
  </si>
  <si>
    <t>https://www.eib.org/en/projects/all/20190463</t>
  </si>
  <si>
    <t>MINISTRY OF RURAL DEVELOPMENT</t>
  </si>
  <si>
    <t>Institutional development and capacity building, Institutional development and capacity building</t>
  </si>
  <si>
    <r>
      <rPr>
        <sz val="10"/>
        <color theme="1"/>
        <rFont val="Arial"/>
        <family val="2"/>
      </rPr>
      <t xml:space="preserve">SAAMBAT Sustainable Rural Development Cambodia programme seeks to sustainably increase rural connectivity, the productivity of rural youth and the rural economy. The project includes two components: firstly, Value Chain infrastructure including the rehabilitation/construction of rural roads and </t>
    </r>
    <r>
      <rPr>
        <b/>
        <sz val="10"/>
        <color theme="1"/>
        <rFont val="Arial"/>
        <family val="2"/>
      </rPr>
      <t>secondly, skills, technology and enterprise and a project management unit. The EIB will specifically support rural roads infrastructure rehabilitation under component 1</t>
    </r>
  </si>
  <si>
    <t>[UNSPECIFIED], ZZ Infra maintenance and asset mngt</t>
  </si>
  <si>
    <t>3: Economic Sustainability, 4: Rural Access</t>
  </si>
  <si>
    <t>ASIAN INVESTMENT FACILITY</t>
  </si>
  <si>
    <t>GIZ001</t>
  </si>
  <si>
    <t>Climate friendly freight traffic in India (Green Freight)</t>
  </si>
  <si>
    <t>International Climate Initiative (IKI) by German Federal Ministry Economic Affairs and Climate (BMWK)</t>
  </si>
  <si>
    <t>https://www.international-climate-initiative.com/green-freight-india-18-i-361-ind-g-green-freight/</t>
  </si>
  <si>
    <t>GIZ</t>
  </si>
  <si>
    <t>Ministry of Commerce and Industry (MoCI)</t>
  </si>
  <si>
    <t>[UNSPECIFIED] state level</t>
  </si>
  <si>
    <t>Data collection and research programmes, Exchange and awareness, Institutional development and capacity building, Legal frameworks development, Policies development</t>
  </si>
  <si>
    <t>The project advises the Ministry of Commerce in setting up coordination and monitoring mechanisms for the national multimodal Logistics Action Plan. Moreover, selected national authorities responsible for the freight sector receive support in developing climate-friendly standards and regulations. Measures for improving the logistics management and introducing climate-friendly technologies will be implemented on a selected logistics corridor to create a pilot project. To ensure the sustainable implementation of national strategies, the competences of state level authorities, as well as private logistics companies and truck drivers, will be strengthened. At the same time, the partners at national and state level will receive support in setting up monitoring systems for the reduction of greenhouse gas emissions.</t>
  </si>
  <si>
    <t>https://www.giz.de/en/worldwide/82846.html</t>
  </si>
  <si>
    <t>1a: Mitigation, 1c: Air Pollution, 6: National Connectivity</t>
  </si>
  <si>
    <t>German Federal Ministry of Economic Affairs and Climate Action (BMWK)</t>
  </si>
  <si>
    <t>Sustainable mobility</t>
  </si>
  <si>
    <t>GIZ002</t>
  </si>
  <si>
    <t>NDC Transport Initiative for Asia - China Component</t>
  </si>
  <si>
    <t>https://www.international-climate-initiative.com/ndc-transport-initiative-for-asia-19-i-378-asien-g-ndc-transport-initiative/</t>
  </si>
  <si>
    <t>AGV, ICC, WCH</t>
  </si>
  <si>
    <t>Guangdong Province</t>
  </si>
  <si>
    <t>Ministry of Ecology and Environment</t>
  </si>
  <si>
    <t>Developing a transport GHG and air pollutants double peaking strategy, including policy support to updated emissions standards; providing a technical support platform and improving modelling capacity; supporting Guangdong province in developing their decarbonisation strategy for transport.</t>
  </si>
  <si>
    <t>https://www.ndctransportinitiativeforasia.org/</t>
  </si>
  <si>
    <t>09 Standards for fuel quality fuel efficiency tailpipe emissions, 17 Short (2025) medium (2030) and long term (2050) targets for lower emission, YY Emissions modelling inventories MRV, [UNSPECIFIED]</t>
  </si>
  <si>
    <t>No, overall budget for all NDC TIA countries</t>
  </si>
  <si>
    <t>GIZ003</t>
  </si>
  <si>
    <t>NDC Transport Initiative for Asia - India Component</t>
  </si>
  <si>
    <t>ICC, ITF, WIN</t>
  </si>
  <si>
    <t>IND, REG</t>
  </si>
  <si>
    <t>Not subsector-specific, [UNSPECIFIED]</t>
  </si>
  <si>
    <t>National Institute for Transforming India (NITI Aayog)</t>
  </si>
  <si>
    <t>Established a multi-stakeholder platform to discuss measures and policies to decarbonise transport ("Forum for Decarbonising Transport in India", hosted by NITI Aayog) Developing regulatory frameworks and strengthening policies to support electric vehicle deployment. The ITF contributes to the India component of the NDC-TIA and to the regional and global outreach component. The ITF focuses on capacity building in modelling and in developing mitigation scenarios in India. As a part of stakeholder engagement, a targeted approach will be employed to engage actively with research institutes and universities in the country. The ITF also uses its global network and relationship with transport ministries to share its experiences at the international level to support global agenda commitments.</t>
  </si>
  <si>
    <t>GIZ004</t>
  </si>
  <si>
    <t>NDC Transport Initiative for Asia - Vietnam Component</t>
  </si>
  <si>
    <t>REG, VNM</t>
  </si>
  <si>
    <t>Ho Chi Minh City</t>
  </si>
  <si>
    <t>Not mode-specific, Road, [UNSPECIFIED]</t>
  </si>
  <si>
    <t>Ministry of Transport, Department for Environment</t>
  </si>
  <si>
    <t>Data collection and research programmes, Institutional development and capacity building, Legal frameworks development, Policies development</t>
  </si>
  <si>
    <t>Developing an online MRV system for transport, fuel economy standards, e-mobility roadmap at national and sub-national level (HCMC e-mobility action plan)</t>
  </si>
  <si>
    <t>GIZ005</t>
  </si>
  <si>
    <t>NDC Transport Initiative for Asia - Philippines Component</t>
  </si>
  <si>
    <t>PHL, REG</t>
  </si>
  <si>
    <t>Not network-specific, [UNSPECIFIED]</t>
  </si>
  <si>
    <t>Supporting the development of a stakeholder dialogue on long term transport decarbonisation strategies.</t>
  </si>
  <si>
    <t>GIZ006</t>
  </si>
  <si>
    <t>NDC Transport Initiative for Asia - Thailand Component</t>
  </si>
  <si>
    <t>REG, THA</t>
  </si>
  <si>
    <t>Technical support for new NDC goal and alignment for transport goals in Thailand' s first Long-term  low Greenhouse Gas Emission Development Strategy. </t>
  </si>
  <si>
    <t>17 Short (2025), medium (2030) and long term (2050) targets for lower emission</t>
  </si>
  <si>
    <t>GIZ007</t>
  </si>
  <si>
    <t>NDC Transport Initiative for Asia- Peer Network Transport and Climate</t>
  </si>
  <si>
    <t>https://changing-transport.org/peernetworks/</t>
  </si>
  <si>
    <t>IND, KHM, LAO, LKA, MYS, NPL, PHL, THA, VNM</t>
  </si>
  <si>
    <t>Freight, Not subsector-specific, Passenger</t>
  </si>
  <si>
    <t>Not mode-specific, Public Transport, Road</t>
  </si>
  <si>
    <t>National, Not network-specific, Urban</t>
  </si>
  <si>
    <t>National ministries in charge of transport and climate policies</t>
  </si>
  <si>
    <t>With the objective to support national governments in transforming their transport sectors sustainably and, at the same time, responding to the challenges of climate change, the network provides a space for officials from national transport and environment ministries to meet, learn and exchange experiences on similar challenges, and to link and align transport and climate policy on the national level. Each of the networks is facilitated by a dedicated team of colleagues from GIZ and its implementation partner move2change. The regional peers come together regularly in virtual sessions designed for sharing experiences through case studies and for discussing challenges and solutions in group work settings. Topics are climate targets for transport, electrification of transport, national urban mobility policies, freight systems, infrastructure investments, and adaptation to climate change.  </t>
  </si>
  <si>
    <t>1a: Mitigation, 1b: Resilience, 1c: Air Pollution, 5: Urban Access, 6: National Connectivity</t>
  </si>
  <si>
    <t>No, part of overall NDC TIA budget</t>
  </si>
  <si>
    <t>GIZ008</t>
  </si>
  <si>
    <t>TRANSfer III - Facilitating the development of ambitious transport mitigation actions - India</t>
  </si>
  <si>
    <t>International Climate Initiative (IKI) by German Federal Ministry of Environment (BMU)</t>
  </si>
  <si>
    <t>https://www.international-climate-initiative.com/transfer-iii-facilitating-the-development-of-ambitious-transport-mitigation-actions-16-i-275-global-g-transfer-iii/</t>
  </si>
  <si>
    <t xml:space="preserve">Ministry of Transportation
</t>
  </si>
  <si>
    <t xml:space="preserve">The project serves as “Mitigation Action Preparation Facility”: Support for the shift of freight transport from road to rail and modernisation of trucks.
</t>
  </si>
  <si>
    <t>No, includes three Transfer countries</t>
  </si>
  <si>
    <t>German Federal Ministry of the Environment</t>
  </si>
  <si>
    <t>GIZ009</t>
  </si>
  <si>
    <t>TRANSfer III - Facilitating the development of ambitious transport mitigation actions - Philippines NUMP</t>
  </si>
  <si>
    <t>MYC</t>
  </si>
  <si>
    <t>The project serves as “Mitigation Action Preparation Facility”. Development of the Philippine Urban Mobility Program - Concept for a national urban transport program in the Philippines. The Philippine Urban Mobility Programme (PUMP) provides mechanisms by which the national government is able to support local governments planning and implementing sustainable urban mobility systems, with focus on public transport, active transport, urban freight, travel demand management, and transit-oriented development. The Programme considered inputs from national- and local-level stakeholders, was developed closely with the Department of Transportation. It has likewise been approved by the National Economic and Development Authority—the country’s oversight planning agency—who recognized that it was in line with the National Transport Policy released in 2017. Includes: Develop National walking and cycling Policy; Collect data to enable planning; Increase dedicated staff in Department of Transportation &amp; Local Government; Increase focus on NMT in planning process; Address lack of political support; Continued ring-fenced funding for walking and cycling projects in HUCs; Develop NMT guidance; Tackle behaviors that discourage walking and cycling; Train existing and future staff on planning for walking and cycling; Jeepney modernization program; Develop freight data collection mechanism; Develop and implement vehicle standards; Establish national freight operator dialogue forum; Support consolidation and professionalization of the freight sector; Establish a motor vehicle inspection system; Promote and assess modern fleet pioneers; Explore scrappage and buyback program.</t>
  </si>
  <si>
    <t>https://www.mobiliseyourcity.net/sites/default/files/2022-04/Global%20Monitor%202022_final.pdf</t>
  </si>
  <si>
    <t>116</t>
  </si>
  <si>
    <t>02 Mixed-use and TOD, 05 Public transport infrastructure and services, 06 Walking and cycling, 07 TDM and MaaS, 10 Vehicle inspection and maintenance, 12 Freight transport efficiency, 20 Informal transport systems/paratransit (IPT)</t>
  </si>
  <si>
    <t>GIZ010</t>
  </si>
  <si>
    <t>TRANSfer III - Facilitating the development of ambitious transport mitigation actions - Thailand NUMP</t>
  </si>
  <si>
    <t>Office of Transport Policy and Traffic Planning (OTP)</t>
  </si>
  <si>
    <t>Financial instruments development, Institutional development and capacity building, Policies development</t>
  </si>
  <si>
    <t>The project serves as “Mitigation Action Preparation Facility”.  Development of a national urban transport program for Thailand with a focus on bus fleet renewal, introduction of a city toll and a public transport fund. A National Urban Mobility Programme (NUMP) called the Thai Clean Mobility Program aiming at reducing GHG emissions from the transport sector, reducing air pollution and promoting a modal shift away from motorized private vehicles to public transport was developed. Provide necessary groundwork that allows policy makers in the Thai government to make an informed decision on the implementation of the NDC action plan y Develop a funding mechanism that supports the implementation of urban transport measures y Provide a planning framework for urban transport planning (quality standards, clear guidance on roles and responsibilities, capacity development</t>
  </si>
  <si>
    <t>155</t>
  </si>
  <si>
    <t>05 Public transport infrastructure and services, 07 TDM and MaaS, 14 Governance development funding of institutions, 15 Funding and financing arrangements, 18 Fiscal and financing instruments</t>
  </si>
  <si>
    <t>GIZ011</t>
  </si>
  <si>
    <t>Thai-German Cooperation on Energy, Mobility and Climate (TGC-EMC)</t>
  </si>
  <si>
    <t>https://www.international-climate-initiative.com/thai-german-cooperation-on-energy-mobility-and-climate-tgc-emc-22-i-470-tha-g-tgc-energy-mobility-climate/</t>
  </si>
  <si>
    <t>Not mode-specific, [UNSPECIFIED]</t>
  </si>
  <si>
    <t>Bangkok Metropolitan Authority (BMA)</t>
  </si>
  <si>
    <t>The project will support Thailand’s efforts to reach carbon neutrality by 2050. Focusing on the two most important sectors in terms of emissions, it will support the operationalisation of the power and transport’s transition through technology and knowledge transfer as well as policy, regulatory and business model development support. A clear focus will be put on sector coupling to encourage the tackling of issues shared across sectors which slow the energy transition. This cross sectoral support to implementation will also translate into city labs in which the technical, regulatory and business support will be operationalized along with local stakeholders in an urban set up and will integrate a scaling up plan. Finally, the project will provide significant support in the field of climate finance. The Thai Climate Finance Initiative (ThaiCI) will provide seed funding to a number of local projects along with capacity development to both the funder manager and potential recipients</t>
  </si>
  <si>
    <t>No, includes energy sector activities</t>
  </si>
  <si>
    <t>German Federal Ministry of Economic Affairs and Climate Action (IKI)</t>
  </si>
  <si>
    <t>Sustainable energy supply/renewable energies/energy efficiency</t>
  </si>
  <si>
    <t>GIZ012</t>
  </si>
  <si>
    <t>Transport Climate Strategies in Rapidly Motorising Countries (TRACS) - Vietnam Component</t>
  </si>
  <si>
    <t>https://www.international-climate-initiative.com/supporting-climate-strategies-in-countries-where-motorisation-is-rapidly-increasing-16-i-203-global-g-advancing-transport-climate-strategies/</t>
  </si>
  <si>
    <t>Ministry of Transport (MoT)</t>
  </si>
  <si>
    <t>Data collection and research programmes, Exchange and awareness, Policies development</t>
  </si>
  <si>
    <t xml:space="preserve">The project supports developing countries to systematically record and reduce emissions in the transport sector so that the sectoral contribution to achieving the NDCs and long-term strategies is as high as possible. The project supports the development of climate protection strategies in the transport sector in the partner countries. At the same time, it strengthens methods for data collection and evaluation. The project promotes global exchange on transport data, emission factors and data management. It feeds methodological approaches into UN Climate Secretariat initiatives and coordinates them with other donors. Through regional ambition dialogues and cooperation with multipliers such as the NDC Partnership, the project makes project results available to other developing countries and emerging economies. </t>
  </si>
  <si>
    <t>https://changing-transport.org/project/tracs/</t>
  </si>
  <si>
    <t>17 Short (2025) medium (2030) and long term (2050) targets for lower emission, YY Emissions modelling inventories MRV, [UNSPECIFIED]</t>
  </si>
  <si>
    <t>GIZ013</t>
  </si>
  <si>
    <t>Sustainable Design of Urban Mobility in Medium-Sized Metropolitan Regions (SMMR)</t>
  </si>
  <si>
    <t>https://smmr.asia/</t>
  </si>
  <si>
    <t>CAA, WUI</t>
  </si>
  <si>
    <t>KHM, LAO, REG, THA, VNM</t>
  </si>
  <si>
    <t>Vientiane, Nong Khai, Phnom Penh, Can Tho</t>
  </si>
  <si>
    <t>Not subsector-specific, Passenger, [UNSPECIFIED]</t>
  </si>
  <si>
    <t>ASEAN Land Transport Working Group</t>
  </si>
  <si>
    <t>[UNSPECIFIED] metropolitan regions</t>
  </si>
  <si>
    <t xml:space="preserve">Overall objective is to support ASEAN Member States to mainstream strategies and concepts for integrated, sustainable mobility into their planning and governance practices. The project uses a multi-level approach, working locally, with three partner metropolitan regions, as well as on the national and regional / ASEAN levels. The project is facilitating the set-up of cross-border working groups linking cities, neighbouring municipalities, provinces and national authorities. The working groups’ objective is to promote the conclusion of cooperation agreements to improve urban transport. The project is supporting the working groups in developing ready-to-implement pilot measures for sustainable mobility in the metropolitan regions. The measures include a financing concept and an implementation plan. The project is supporting knowledge building and the exchange of experience via regional conferences, workshops, training courses and seminars. It also publishes knowledge resources and disseminates these using existing platforms such as the ASEAN Smart Cities Network and the ASEAN Mayor Forum. This will improve the capacities of the actors involved in managing urban traffic and transport planning.
</t>
  </si>
  <si>
    <t>https://www.giz.de/en/worldwide/83138.html</t>
  </si>
  <si>
    <t>01 Integrated land-use transport planning, 02 Mixed-use and TOD, 05 Public transport infrastructure and services, 06 Walking and cycling, 07 TDM and MaaS, [UNSPECIFIED]</t>
  </si>
  <si>
    <t>No, not specified per country</t>
  </si>
  <si>
    <t>German Federal Ministry of Economic Cooperation and Development</t>
  </si>
  <si>
    <t>GIZ014</t>
  </si>
  <si>
    <t>Sustainable Design of Urban Mobility in Medium-Sized Metropolitan Regions (SMMR) II</t>
  </si>
  <si>
    <t>WUI</t>
  </si>
  <si>
    <t>01 Integrated land-use transport planning, 02 Mixed-use and TOD, 05 Public transport infrastructure and services, 06 Walking and cycling, 07 TDM and MaaS</t>
  </si>
  <si>
    <t>GIZ015</t>
  </si>
  <si>
    <t>Sino-German Cooperation on Low Carbon Transport</t>
  </si>
  <si>
    <t>https://www.international-climate-initiative.com/en/project/sino-german-cooperation-on-low-carbon-transport-15-i-235-chn-g-zusammenarbeit-klimafreundlicher-verkehr/</t>
  </si>
  <si>
    <t>Cooperation with cities (e. g. Foshan, Shenzhen, Tianjin)</t>
  </si>
  <si>
    <t>The Sino-German Cooperation on Low Carbon Transport project (CLCT) supports the Chinese Ministry of Transport (MoT) and other partners on national and city level in elaborating effective and efficient implementation strategies and policies to further develop a climate-friendly transport sector in China, and supports the Sino-German policy dialogue on long-term climate change mitigation strategies in the transport sector. It facilitates the exchange on the potentials of digitalisation, innovative technologies and integrated mobility concepts for fostering and promoting sustainable and low-carbon future transport and mobility. The project implementation focuses on:
the facilitation of Sino-German transport climate-policy and multi-stakeholder dialogues,
the promotion of Sustainable Urban Mobility Plans (SUMP),
the sustainable development of Mobility-as-a-Service (MaaS),
the promotion of electro-mobility in the fields of urban buses and urban delivery vehicles,
the promotion of climate-oriented bus network optimisation,
the establishment of an Active Mobility Alliance in China,
the promotion of intermodal transport standardisation and hub evaluation, and
the promotion of sustainable urban freight</t>
  </si>
  <si>
    <t>https://changing-transport.org/project/clct/</t>
  </si>
  <si>
    <t>GIZ016</t>
  </si>
  <si>
    <t>Sino-German Cooperation on Mobility and Fuels Strategy (MFS) as a Contribution to the Mobility and Transport Transition</t>
  </si>
  <si>
    <t>https://www.giz.de/en/worldwide/62578.html</t>
  </si>
  <si>
    <t>Ministry of Transport of the People's Republic of China (MoT)​​​​​​​</t>
  </si>
  <si>
    <t>Political and technical dialogue between China and Germany on mobility and fuels has been strengthened. In addition, technical implementation of new mobility concepts is supported. The project supports the political dialogue between the German Federal Ministry for Digital and Transport (BMDV), the Ministry of Transport of the People’s Republic of China (MoT) and other Chinese political partners. The project prepares comparative analyses, commissions technical studies and organises expert dialogues, workshops and conferences in order to strengthen discussions on best practices and implementation scenarios and to formulate specific recommendations for political action for a socially equitable and sustainable mobility transition in both countries.</t>
  </si>
  <si>
    <t>German Federal Ministry for Ditigal and Transport</t>
  </si>
  <si>
    <t>GIZ017</t>
  </si>
  <si>
    <t>Integrated Sustainable Urban Transport Systems for Smart Cities (SMART-SUT)</t>
  </si>
  <si>
    <t>German Climate Technology Initiative (DKTI) of the Federal Ministry for Economic Cooperation and Development (BMZ)</t>
  </si>
  <si>
    <t>https://www.giz.de/en/worldwide/81898.html</t>
  </si>
  <si>
    <t>Kerala (Kochi, Trivandrum), Tamil Nadu (Coimbatore), Odisha (Bhubaneswar, Cuttack, Puri)</t>
  </si>
  <si>
    <t>Ministry of Housing and Urban Affairs (MoHUA)</t>
  </si>
  <si>
    <t>The Integrated Sustainable Urban Transport Systems for Smart Cities (SMART-SUT) project follows a multi-level, multi-actor approach, strengthening actors at national, state and municipal levels. At the national level, the Ministry of Housing and Urban Affairs (MoHUA), which is the lead executing agency, is supporting national level frameworks such as Mobility as a Service (MaaS), frameworks for capacity building and training initiatives in Urban Transport etc. At the state level, various campaigns have been designed to make people and institutions aware about the need of sustainable transports. Only few such initiatives are increasing safety for women in public transport and ensure safe travel for school children. Also administrative institutions are empowered and supported in optimising structures and capacities for the strategic management of local urban transport development. At the local level, the project supports municipalities and city transport agencies to implement integrated sustainable projects for urban transport. The project supported the MoHUA during the Urban Mobility India Conference for the years 2018 and 2019 as a knowledge partner. More than 1,000 transport experts attended conferences in 2018 and 2019. Moreover, the project invited international speakers for knowledge exchange with Indian national experts and organised Hackathons, where various young planners participated to deliver data related results for better sustainable urban transport systems.</t>
  </si>
  <si>
    <t>01 Integrated land-use transport planning, 02 Mixed-use and TOD, 05 Public transport infrastructure and services, 06 Walking and cycling, 07 TDM and MaaS, 19 Social and gender inclusiveness</t>
  </si>
  <si>
    <t>Federal Ministry for Economic Cooperation and Development (BMZ)</t>
  </si>
  <si>
    <t>GIZ018</t>
  </si>
  <si>
    <t>Promotion of the Transformation to Sustainable and Climate-Friendly E-Mobility</t>
  </si>
  <si>
    <t>https://www.giz.de/en/worldwide/107014.html</t>
  </si>
  <si>
    <t>Gujarat (Surat), Uttar Pradesh, Maharashtra, Chandigarh</t>
  </si>
  <si>
    <t>Ministry of Heavy Industries (MoHI), Department of Heavy Industry (DHI)</t>
  </si>
  <si>
    <t>The transformation to sustainable and climate-friendly e-Mobility is promoted by coupling transport and energy sectors. GIZ and Ministry of Heavy Industries (MoHI) are jointly implementing the e-Mobility project to drive forward the transition to climate-friendly electric mobility in India. Adopting an approach with national and local stakeholders promotes horizontal and vertical cooperation processes, enhances implementing structures and bolsters strategic skills. Specific activities include: Creating a conducive framework for transitioning to e-Mobility;  Systematic application of selected e-Mobility concepts in partner cities; Strategies for supplying renewable energies to electric vehicles; Upscaling pilot activities to other cities and disseminating knowledge through joint-learning formats</t>
  </si>
  <si>
    <t>German Federal Ministry for Economic Cooperation and Development (BMZ)</t>
  </si>
  <si>
    <t>GIZ019</t>
  </si>
  <si>
    <t>Sustainable urban mobility - Air quality, Climate Action and Accessibility (SUM-ACA)​</t>
  </si>
  <si>
    <t>https://www.giz.de/en/worldwide/114861.html</t>
  </si>
  <si>
    <t>Gujarat, Kerala, Odisha, Karnataka; 8 cities (tbc)</t>
  </si>
  <si>
    <t xml:space="preserve">National, state and municipal institutions are improving integrated urban mobility planning to address air quality, climate action and accessibility. 
An evidence base for the interrelated challenges of CO2 emissions, air quality control and accessibility for urban populations is required. The full potential of synergies between these three aspects can only be fully realised if relevant data bases are developed. In addition, cross-sectoral coordination mechanisms must be in place and the capabilities of individuals on the ground consolidated. The project carries out activities with partner institutions at national, state and local level that directly benefit the urban population as a target group in several Indian cities and states. These include: Supporting the Indo-German Green Urban Mobility Partnership (GUMP); Engaging in the participatory development of evidence-based integrated urban mobility plans; Improving the capabilities of institutions and individuals
</t>
  </si>
  <si>
    <t>GIZ020</t>
  </si>
  <si>
    <t>Indo-German Green Urban Mobility Partnership (GUMP)</t>
  </si>
  <si>
    <t>https://www.giz.de/en/worldwide/106972.html</t>
  </si>
  <si>
    <t>[UNSPECIFIED], Active, Public Transport</t>
  </si>
  <si>
    <t xml:space="preserve">In 2019, the Indian Ministry of Housing &amp; Urban Affairs (MoHUA) and the German Federal Ministry for Economic Cooperation and Development (BMZ) signed a joint declaration of intent on Green Urban Mobility Partnership (GUMP). Both countries agreed to collaborate more closely to transform urban transport systems through more efficient, people-centric and low-carbon mobility solutions.
BMZ agreed to make available concessional loans in the volume of one billion Euros through KfW Development Bank over a period of five years up to 2023. The funds are to be used for sustainable improvements to urban mobility infrastructure. Measures range from city bus transport systems, metros, and non-motorised transport to multimodal integration.
</t>
  </si>
  <si>
    <t>05 Public transport infrastructure and services, 06 Walking and cycling, [UNSPECIFIED]</t>
  </si>
  <si>
    <t>2030</t>
  </si>
  <si>
    <t>No, only total budget including FC</t>
  </si>
  <si>
    <t>Loan, [UNSPECIFIED]</t>
  </si>
  <si>
    <t>GIZ021</t>
  </si>
  <si>
    <t>Green Urban Mobility Innovation - DeveloPPP under Indo-German Green Urban Mobility Partnership</t>
  </si>
  <si>
    <t>https://www.giz.de/en/worldwide/106444.html</t>
  </si>
  <si>
    <t>In close partnership with Bosch Ltd. India, the project has established the Living Lab as a multi-stakeholder platform in Bengaluru. It promotes a methodology that can be replicated across Indian cities to foster collaboration on innovations in the area of green urban mobility. The Living Lab creates a methodology and a real-life environment that foster innovation. It pursues a user-centric and multi-method approach, while ensuring that the development of new products and processes is a co-creative process that can be replicated. Specific activities include:
Showcasing green urban-mobility projects to local authorities for city-scale implementation. Developing an air quality management system for Indian cities. Training public sector representatives on the Living Lab approach</t>
  </si>
  <si>
    <t>Commercial</t>
  </si>
  <si>
    <t>GIZ022</t>
  </si>
  <si>
    <t>Sustainable Urban Transport Program Indonesia (NAMA SUTRI)</t>
  </si>
  <si>
    <t>NAMA Facility</t>
  </si>
  <si>
    <t>https://www.giz.de/en/worldwide/42943.html</t>
  </si>
  <si>
    <t>Semarang, Bandung, Makassar, Batam, Pekanbaru</t>
  </si>
  <si>
    <t>Ministry of Transportation, Ministry of National Development Planning</t>
  </si>
  <si>
    <t xml:space="preserve">SUTRI NAMA supports the development of sustainable urban transport policy at national level, which should define the quality standards for the design and implementation of public transport and transport demand management projects. This includes Treviewing Transport Master Plans and approaching investment programmes, national grant schemes and the private sector for co-financing, support to MoT in development of regulatory framework and standard procedures  for a nationally funded financial mechanism, capacity building of MoT, local governments. Development of a common MRV methodology for BRT. Upscaling: documenting success factors and lessons learned in public transport and transport demand management that have been implemented. These results are developed further into guidelines for national urban transport policy development. Leveraging: promoting collaboration among various stakeholders to maximise emission reductions. Replication: disseminating and replicating best practices and finalised policies in other Indonesian cities. The focus is on 5 pilot cities.
</t>
  </si>
  <si>
    <t>01 Integrated land-use transport planning, 05 Public transport infrastructure and services, 07 TDM and MaaS, 15 Funding and financing arrangements, YY Emissions modelling inventories MRV</t>
  </si>
  <si>
    <t>Nama Facility</t>
  </si>
  <si>
    <t>GIZ023</t>
  </si>
  <si>
    <t>Green Infrastructure Development in Indonesia</t>
  </si>
  <si>
    <t>https://www.giz.de/en/worldwide/94255.html</t>
  </si>
  <si>
    <t>West Java, Central Java, East Java and Bali.</t>
  </si>
  <si>
    <t>Public Transport, Rail, Urban Rail</t>
  </si>
  <si>
    <t>Coordinating Ministry for Maritime and Investment Affairs, Committee for Acceleration of Priority Infrastructure Delivery (KPPIP)</t>
  </si>
  <si>
    <t>Provincial Directorates for Settlements (SATKER)</t>
  </si>
  <si>
    <t xml:space="preserve">The multisectoral project aims to achieve that Indonesia is planning and preparing environmentally relevant infrastructure projects to improve the urban transport system as well as the provision of public utilities. The project aims to improve the capacities of relevant actors at national and sub-national level in Indonesia. Its main aim is to prioritise infrastructure projects as part of the Indonesian-German Green Infrastructure Initiative based on specific criteria agreed with the KfW (at national level). National-level actors will also receive training to prepare them to execute financing activities at subnational level. The project’s capacity development strategy involves organisations whose internal processes for identifying, planning, and preparing infrastructure projects have potential to be improved and coordinated more effectively. These include CMMAI and KPPIP as well as the Regional Development (BAPPEDA) and the  in four selected provinces: West Java, Central Java, East Java and Bali. They will also learn how to conduct preliminary feasibility studies that also include gender and poverty reduction aspects.Urban public transport: Providing reliable and greener public transport, Promoting urban rail-based transport and fast bus systems, Use of renewable energy for public transport
</t>
  </si>
  <si>
    <t>No, includes oher public services</t>
  </si>
  <si>
    <t>German Federal Ministry for Economic Cooperation and Development</t>
  </si>
  <si>
    <t>GIZ024</t>
  </si>
  <si>
    <t xml:space="preserve">Sustainable Electric-Transport for Kathmandu Valley </t>
  </si>
  <si>
    <t>https://nama-facility.org/projects/nepal-electric-transportation/</t>
  </si>
  <si>
    <t>GGG</t>
  </si>
  <si>
    <t>Kathmandu</t>
  </si>
  <si>
    <t>Ministry of Physical Infrastructure and Transport (MoPIT), Ministry of Forests and Environment (MOFE), Ministry of Finance (MOF)</t>
  </si>
  <si>
    <t>Project aims to systematically remove barriers holding back the electrification of the transport sector and promote electric transport technologies. It will deliver a blend of financial mechanisms and technical assistance with a focus on the minibus segment in the Kathmandu Valley and beyond. It will support public transport operators to finance and deploy 3,020 electric minibuses and charging stations nationally, and promote and strengthen widespread adoption of EVs through policy reforms, regulation and permitting and capacity building. A dedicated Electric Mobility Unit will be established within the national government.  The project will support public transport operators to finance and deploy 3,020 electric minibuses (EMB) and charging stations nationally, as well as promote and strengthen widespread adoption of EVs through reforms to policy, regulation and permitting and an improvement of capacity. A dedicated Electric Mobility Unit will also be established and operationalised within the national government. Overall, the project supports green recovery by creating green jobs, fostering clean transport entrepreneurship and supporting broader commuting, which are critical for economic recovery.</t>
  </si>
  <si>
    <t>GIZ025</t>
  </si>
  <si>
    <t>Urban-Act: Integrated Urban Climate Action for Low-Carbon &amp; Resilient Cities</t>
  </si>
  <si>
    <t>CHN, IDN, IND, REG, THA</t>
  </si>
  <si>
    <t>India: Ministry of Housing and Urban Affairs (MoHUA), Philippines: Department of Interior and Local Government (DILG), Thailand: Department of Public Works and Town &amp; Country Planning (DPT), China: Ministry of Natural Resources (MNR) und Ministry of Ecology and Environment (MEE), Indonesia: Ministry of National Development Planning (Badan Perencanaan Pembangunan Nasional, BAPPE[NA]S)</t>
  </si>
  <si>
    <t>[UNSPECIFIED] cities</t>
  </si>
  <si>
    <t xml:space="preserve">The project supports a transformation towards low-carbon and resilient urban development in India, the Philippines, Thailand, China, and Indonesia and contributes to the implementation of NDCs and the 2030 Agenda. Urban-Act addresses enabling conditions at country level and strengthens capacities of cities for mainstreaming climate change into urban development. At local level, the project supports cit-ies to develop climate-sensitive urban development plans with underlying budgets. Innovative climate projects are identified and access to project preparation and finance is facilitated. At country level, policy frameworks are further developed with a focus on technical services, cross-sectoral and multi-level coordination, and in-centives for urban climate action. At Asia-Pacific level, the project supports regional advocacy through intergovernmental and city-to-city dialogue and facilitates knowledge sharing to enable scaling-up of projects results and good practices within the region. </t>
  </si>
  <si>
    <t>No, budget for several countries</t>
  </si>
  <si>
    <t>GIZ026</t>
  </si>
  <si>
    <t>Urban-Act: Integrated Urban Climate Action for Low-Carbon &amp; Resilient Cities - Philippines componet</t>
  </si>
  <si>
    <t>Active, Public Transport, [UNSPECIFIED]</t>
  </si>
  <si>
    <t>Philippines: Department of Interior and Local Government (DILG)</t>
  </si>
  <si>
    <t>[UNSPECIFIED] local governments</t>
  </si>
  <si>
    <t>Exchange and awareness, Financial instruments development, Institutional development and capacity building, Policies development</t>
  </si>
  <si>
    <t>Urban-Act work with local governments to include sustainable urban development in their plans and budgets, particularly looking at mobility and its mitigation (looking at the Philippines’ National Transport Policy and the Philippine Urban Mobility Programme) and adaptation (considering the disaster risk mitigation laws) aspects. The project will support national and local levels by informing the integration of climate change and transport into national policies and frameworks, and by helping local governments apply for funding to implement climate-sensitive projects.</t>
  </si>
  <si>
    <t>https://changing-transport.org/publications/philippine-urban-mobility-programme/</t>
  </si>
  <si>
    <t>05 Public transport infrastructure and services, 06 Walking and cycling, 15 Funding and financing arrangements, 20 Informal transport systems/paratransit (IPT), 22 Resilience, [UNSPECIFIED]</t>
  </si>
  <si>
    <t>1a: Mitigation, 1b: Resilience, 5: Urban Access</t>
  </si>
  <si>
    <t>[UNSPECIFIED], part of GIZ026</t>
  </si>
  <si>
    <t>GIZ027</t>
  </si>
  <si>
    <t>Jakarta Ebus Fleet</t>
  </si>
  <si>
    <t>C40 Cities Finance Facility</t>
  </si>
  <si>
    <t>https://www.c40cff.org/projects/jakarta-electric-bus</t>
  </si>
  <si>
    <t>TransJakarta</t>
  </si>
  <si>
    <t xml:space="preserve">The C40 Cities Finance Facility is supporting Jakarta to implement an operational trial fleet of 100 e-buses in the network of TransJakarta, which will contribute to Jakarta’s target of promoting public transport mode share to 60% as well as to 100% electrify TransJakarta’s fleet in 2030.The project will include preparation of a project proposal including financial modeling to ensure the project will reach financial feasibility and financial resources. For Jakarta, the trial project and its preparation are seen as an opportunity to learn about the technology, operation and business model of e-Bus fleets. CFF is providing the following support: Stakeholder and project management, to tie all policy, scope, tariff, contractual aspects together towards a bankable and implementation ready e-bus trial project.
Advise technology/system options and technical set-up of e-bus operations as well as associated knowledge management on technical and economic parameters of e-bus operations. Develop a business case which can advise the financial feasibility of 100 e-bus trials by taking into account all relevant cost parameters, e-bus km tariff, contract parameters (risks, compensation and duration) and subsidy requirements. Identification of applicable/feasible financing options. Development of the Social Cost Benefit Analysis (SCBA) to establish a case for additional subsidy for TransJakarta operations if required. Procurement strategy for 100 e-bus trials.
</t>
  </si>
  <si>
    <t>German Federal Ministry for Economic Cooperation and Development (BMZ), the Government of the United Kingdom, and the Agence Française de Développement (AFD)</t>
  </si>
  <si>
    <t>GIZ028</t>
  </si>
  <si>
    <t>Bengaluru Ebus Fleet</t>
  </si>
  <si>
    <t>https://www.c40cff.org/projects/bengaluru-electric-mobility</t>
  </si>
  <si>
    <t>Bangalore Metropolitan Transport Corporation  (BMTC)</t>
  </si>
  <si>
    <t xml:space="preserve">The C40 Cities Finance Facility (CFF) supported the Bangalore Metropolitan Transport Corporation (BMTC) to  upgrade its bus fleet (mostly BS IV diesel buses) to e-buses. The BMTC is currently operating 6,697 buses on 2,000 routes. The transition has begun with the gradual 
introduction of 300 newly procured e-buses. The CFF helped the city prove that transitioning from a diesel to an e-bus fleet not only reduces GHG emissions, but also significantly reduces operating costs. </t>
  </si>
  <si>
    <t>GIZ029</t>
  </si>
  <si>
    <t>TUMI E-Bus Mission</t>
  </si>
  <si>
    <t>TUMI</t>
  </si>
  <si>
    <t>https://ebus.transformative-mobility.org/our-mission/</t>
  </si>
  <si>
    <t>IND, VNM</t>
  </si>
  <si>
    <t>Ahmedabad, Bangalore, Chennai, Delhi, Mumbai, Ho-Chi-Minh-City</t>
  </si>
  <si>
    <t xml:space="preserve">The TUMI E-Bus Mission supports cities in their transition towards electric bus deployment. </t>
  </si>
  <si>
    <t>https://www.transformative-mobility.org/publications/tumi-e-bus-mission-info-onepager-for-transport-city-agencies</t>
  </si>
  <si>
    <t>GIZ030</t>
  </si>
  <si>
    <t>FELICITY Cities Advisory Facility-  BRT Development Indonesia</t>
  </si>
  <si>
    <t>FELICITY Financing Energy for Low-carbon Investment</t>
  </si>
  <si>
    <t>https://www.eib.org/attachments/fs-felicity-makassar.pdf</t>
  </si>
  <si>
    <t>Makassar, Battam</t>
  </si>
  <si>
    <t xml:space="preserve">South Sulawesi Provincial government </t>
  </si>
  <si>
    <t>FELICITY supports the project promoter, i.e. South Sulawesi Provincial government and the local governments of MAMMINASATA, in preparing a bankable project in line with international financing requirements, capacitating the project promoter and facilitating the project’s financing. Hereby, FELICITY cooperates with SUTRI NAMA and INDOBUS to align forces, increase expertise and provide the most efficient technical assistance to the project promoter</t>
  </si>
  <si>
    <t>05 Public transport infrastructure and services, 15 Funding and financing arrangements</t>
  </si>
  <si>
    <t>GIZ031</t>
  </si>
  <si>
    <t>Tumi Challenge</t>
  </si>
  <si>
    <t>https://www.transformative-mobility.org/campaigns/2nd-global-urban-mobility-challenge</t>
  </si>
  <si>
    <t>IDN, IND, VNM</t>
  </si>
  <si>
    <t>Kochi, Nagpur, Singra, Hoi An, Banjarsamin</t>
  </si>
  <si>
    <t>Exchange and awareness, [UNSPECIFIED]</t>
  </si>
  <si>
    <t>Cities in developing countries and emerging economies face bigger challenges than ever before. Innovation is no longer optional; it is necessary so cities can continue to deliver results and improve life of their residents. From 2018-2021, the Global Urban Mobility Challenge supported cities around the world with up to EUR 200k for their innovative pilot projects to start the urban mobility transformation.The TUMI Global Urban Mobility Challenge, sponsored by BMZ, is an initiative to support local leaders in their mobility transformation efforts.</t>
  </si>
  <si>
    <t>GIZ032</t>
  </si>
  <si>
    <t>Tumi Challenge Bangladesh</t>
  </si>
  <si>
    <t>ICE</t>
  </si>
  <si>
    <t>Singra</t>
  </si>
  <si>
    <t>City of Singra</t>
  </si>
  <si>
    <t>Singra is a remote town that had no public transportation systems within the city as well as very little contact to international partners. Privately owned rikshaws have been circulating in Singra for some years, but due to their unprofessional electrification they are seen as a safety hazard. With our project we introduced ten e-rickshaws as a means of public transport as well as two emergency medical service vehicles. With that, together with the construction of an e-rickshaw garage and extended safety training for drivers, Singra and TUMI were able to develop a new operating model where drivers are paid fair wages and are trained on how to safely operate the vehicles to improve the safety and access for the citizens of Singra.Establishment of the first public transport route in Singra, Bangladesh E-vehicles for public health services, Increased public, transport mode share, Corona medical and nutrition security distribution
To be replicated in other smaller cities in the region facing similar hallenges</t>
  </si>
  <si>
    <t>https://www.transformative-mobility.org/assets/publications/Bangladesh_Final-Report.pdf</t>
  </si>
  <si>
    <t>GIZ033</t>
  </si>
  <si>
    <t>Enhancing Climate Services for Infrastructure Investments (CSI)</t>
  </si>
  <si>
    <t>https://www.international-climate-initiative.com/enhancing-climate-services-for-infrastructure-investments-csi-17-ii-143-global-g-climate-service-fuer-infrastrukturinvestitionen/</t>
  </si>
  <si>
    <t>Ministry of Planning and Investment - Viet Nam</t>
  </si>
  <si>
    <t>In cooperation with the German National Meteorological Service (Deutscher Wetterdienst, DWD), the project is advising the national partners on how to make the most of the climate services. It provides help with processing climate data and shows how climate products and advisory services can be developed for infrastructure planning, e.g. through climate risk assessments. The project promotes the interface between climate information providers and decision-makers. Through pilot studies, the project supports the development of climate information products customised to the needs of the infrastructure owners. At the same time, training activities sensitise project stakeholders to the importance of using climate information in the various levels of the planning process. All activities are integrated into the National Adaptation Plan ([NA]P) and Nationally Determined Contributions (NDCs) to promote their development and implementation. The CSI approach follows four core strategic principles: Establishment of climate services as a new public service, Climate-resilient transformation of infrastructure investments, Tailored climate change adaptation, International exchange of information.</t>
  </si>
  <si>
    <t>https://www.giz.de/en/worldwide/57471.html</t>
  </si>
  <si>
    <t>Risk management/climate risk insurances</t>
  </si>
  <si>
    <t>GIZ034</t>
  </si>
  <si>
    <t>Transforming Public Transport in the Philippines - Jeepney + NAMA</t>
  </si>
  <si>
    <t>https://changing-transport.org/wp-content/uploads/Full_NAMA_Concept_Jeepney_NAMA.pdf</t>
  </si>
  <si>
    <t xml:space="preserve">The NAMA consists of four Components which are briefly described in the following: The National Transport Policy (Component 1) will consolidate relevant aspects on climate change, clean air, land-use, and public services into a much-needed coherent national policy framework. The objective of Institutional Reorganisation (Component 2) is to establish an improved institutional structure for public transport in the country. Merging competencies and mandates currently fulfilled by different divisions within and attached agencies of the DOTr could be an important step towards better aligning public transport policy in the Philippines; the NAMA foresees the development of a consolidated public transport network and service plan for Metro Manila; NAMA approach is the consolidation and modernisation of the jeepney fleet; Provision of MRV-System for the road based public transport reform </t>
  </si>
  <si>
    <t>01 Integrated land-use transport planning, 05 Public transport infrastructure and services, 14 Governance development funding of institutions, 20 Informal transport systems/paratransit (IPT), YY Emissions modelling inventories MRV</t>
  </si>
  <si>
    <t>GIZ035</t>
  </si>
  <si>
    <t>TUMI E-Bus Mission Jakarta</t>
  </si>
  <si>
    <t>Government of Jakarta</t>
  </si>
  <si>
    <t>The TUMI E-Bus Mission supports 20 deep dive cities in their transition towards electric bus deployment. In Jakarta, the activities include e-bus implementation monitoring and evaluation and capacity building for operators and government officials</t>
  </si>
  <si>
    <t>HEL001</t>
  </si>
  <si>
    <t>Trail Bridge Support Unit (Phase 5)</t>
  </si>
  <si>
    <t>HEL</t>
  </si>
  <si>
    <t>Country-wide</t>
  </si>
  <si>
    <t>Active</t>
  </si>
  <si>
    <t xml:space="preserve">Department of Local Infrastructure (DoLI) / Ministry of Federal Affairs and General Administration </t>
  </si>
  <si>
    <t>Local governments</t>
  </si>
  <si>
    <t xml:space="preserve">The Trail Bridge Support Unit focuses on developing policies and capacities for the construction of pedestrian trail bridges. About 9,000 trail bridges have been built in Nepal so far. Despite a sustained expansion in the nation’s rural road network, trail bridges remain critical for poor people living in marginalized areas. The support includes 
'- Policy support (Trail Bridge Sector Wide Approach Framework)
- Institutional capacity building: national and sub-national governments, private sector, Universities/colleges, communities
- Development of trail bridge design manuals and standards
- Development of web-based information systems (e.g. trail bridge record systems)
- Development of curricula </t>
  </si>
  <si>
    <t>https://www.helvetas.org/en/switzerland/what-we-do/how-we-work/our-projects/asia/nepal/nepal-infrastructure-suspension-bridge</t>
  </si>
  <si>
    <t>06 Walking and cycling</t>
  </si>
  <si>
    <t>4: Rural Access</t>
  </si>
  <si>
    <t>Recipient</t>
  </si>
  <si>
    <t>ICC001</t>
  </si>
  <si>
    <t>Soot-free low-carbon city fleets</t>
  </si>
  <si>
    <t>International Climate Initiative (IKI)</t>
  </si>
  <si>
    <t>https://www.international-climate-initiative.com/soot-free-low-carbon-city-fleets-18-i-347-global-a-soot-free-city-fleets/</t>
  </si>
  <si>
    <t>ICC</t>
  </si>
  <si>
    <t>Hainan Province</t>
  </si>
  <si>
    <t>Data collection and research programmes</t>
  </si>
  <si>
    <t xml:space="preserve">Completion of a study on the greenhouse gas reduction potential of introducing zero-emission city buses and heavy-duty vehicles in Hainan Province. The study will serve the province in the development of its New Energy Vehicle 2030 Implementation Plan.
</t>
  </si>
  <si>
    <t>No, amount for all three countries</t>
  </si>
  <si>
    <t>ICC002</t>
  </si>
  <si>
    <t xml:space="preserve">With support of local partner institutions, a strategy was developed to promote electric mobility in the country. The focus of the strategy is on creating investment opportunities and synergies between already existing initiatives.
In July and September 2020, a series of online seminars was held on the topic of "electric mobility". This included the plans of various government agencies, the role of electric bus manufacturers and producers, and electricity prices for public transport.
Since April 2020, the development of a national policy paper on vehicle procurement for public bus fleets has been supported.
</t>
  </si>
  <si>
    <t>ICC003</t>
  </si>
  <si>
    <t>Bangalore</t>
  </si>
  <si>
    <t>Bangalore Metropolitan Region Transport Corporation, [UNSPECIFIED]</t>
  </si>
  <si>
    <t>In 2021, 390 electric buses were ordered, of which 30 buses were allready deployed in December 2021. The project supported efficient deployment of these buses by developing schedule optimisation programs to incorporate the additional charging times into the current bus schedules.
A performance evaluation Checklist has been developed to help the Bangalore Metropolitan Region Transport Corporation monitor the performance of operators in order to support the contract management.
The Bangalore Metropolitan Region Transport Corporation was supported in the procurement of 90 electric buses and 643 zero-emission Euro VI diesel buses. As a result of a local government resolution, the public bus fleet is to be expanded to 15,000 buses by 2030. By then only 100% zero-emission vehicles will be procured.</t>
  </si>
  <si>
    <t>ICL001</t>
  </si>
  <si>
    <t>EcoLogistics: Low carbon freight for sustainable cities</t>
  </si>
  <si>
    <t>https://www.international-climate-initiative.com/ecologistics-low-carbon-freight-for-sustainable-cities-17-i-346-global-a-ecologistics/</t>
  </si>
  <si>
    <t>ICL</t>
  </si>
  <si>
    <t>Urban transport of goods and commodities is a significant source of greenhouse gases in Argentina, Colombia and India. Nevertheless, many cities hardly address this in their mitigation measures. The project supports environmentally friendly rules and practices that directly contribute to mitigating the impacts of climate change and to the achievement of ambitious NDCs in the partner countries. It creates greater awareness of the issue among local and national governments to this end, develops action plans and gives other cities an example of how to act. The project also strengthens institutional resources and competencies by involving all interest groups, making national policy recommendations and developing a self-monitoring instrument for the movement of goods and commodities. Demonstration projects from the project cities and collections of successful practical examples are intended to motivate national governments and to extend the project experience on a larger scale.</t>
  </si>
  <si>
    <t>ICL002</t>
  </si>
  <si>
    <t>SPARK - Sparking active mobility actions for climate-friendly cities</t>
  </si>
  <si>
    <t>https://www.international-climate-initiative.com/spark-sparking-active-mobility-actions-for-climate-friendly-cities-img2020-i-004-phl-spark/</t>
  </si>
  <si>
    <t>Exchange and awareness, Policies development</t>
  </si>
  <si>
    <t>Walking and cycling are often overlooked in city planning, despite their growing importance as the most affordable, resilient, and clean form of transport. The project aims to promote active mobility strategies, policies and practices contributing to avoiding GHG emissions, improving safe connectivity in cities, and promoting climate-friendly mobility behavior. The project highlights active mobility as a priority area for cities and countries for a green recovery through model interventions re-engineering streets and open spaces, raising awareness, developing active mobility policies and recommendations, and inspiring other cities. The project strengthens the city and community-based organization capacity through “tactical urbanism”, multi-stakeholder engagement, encouraging vertical integration and national policy recommendations which will include financial considerations, developing guidelines and toolkits for easy replication and scale-up.</t>
  </si>
  <si>
    <t>IID001</t>
  </si>
  <si>
    <t>Integration and Optimization of Public Transport in Indonesia</t>
  </si>
  <si>
    <t>https://www.international-climate-initiative.com/en/project/reducing-emissions-through-integration-and-optimization-of-public-transport-in-indonesia-15-i-253-idn-a-optimizing-public-transport-jakarta/</t>
  </si>
  <si>
    <t>Jakarta, Medan, Semarang, Makassar</t>
  </si>
  <si>
    <t>Subnational governments (transport agency, public works agency) in partner cities and province</t>
  </si>
  <si>
    <t>The project‘s goal is to reduce GHG emissions and black carbon from particulate emissions by increasing the quality, integration, and inclusiveness of public transport (especially BRT) use in Jakarta, Medan, Semarang, and Makassar, and by increasing government investment in sustainable urban transport across all of Indonesia through development of supportive national policies. The activities include policy developments (e.g. updating the Ministerial Regulation for pedestrian facilities, reviewing the Minimum Level of Service documents of cities' PT system, developing recomendations and conduct advocacy to ensure inclusive access of transit facilities, TOD policies, parking policies, wayfinding guideline) and BRT and NMT infrastructure planning and design. With ITDP support, TransJakarta has been converted into an autonomous public authority with a chance to greatly improve its operations.</t>
  </si>
  <si>
    <t>https://itdp-indonesia.org/publication/public-transport-reform-guide-in-indonesian-cities/</t>
  </si>
  <si>
    <t>02 Mixed-use and TOD Mixed-use and TOD, 05 Public transport infrastructure and services, 06 Walking and cycling, 07 TDM and MaaS, 14 Governance development funding of institutions, 19 Social and gender inclusiveness</t>
  </si>
  <si>
    <t>IID002</t>
  </si>
  <si>
    <t>Development of an Integrated Public Transport System in Bandung</t>
  </si>
  <si>
    <t>Global Future Cities Programme</t>
  </si>
  <si>
    <t>https://www.globalfuturecities.org/republic-indonesia/cities/bandung</t>
  </si>
  <si>
    <t>Bandung</t>
  </si>
  <si>
    <t>This project aimed to assist in the implementation of the angkot minibus service transformation and integration with future mass transit corridors being planned including BRT. Partnering with Mott-Macdonald, ITDP developed an integrated public transport network plan and design to address service quality for public transport, accessible infrastructure design, and built the capacity of relevant stakeholders. Policy support activities include policy recommendations for PT institutional reform, PT accessibility improvements, and business model development</t>
  </si>
  <si>
    <t>https://www.globalfuturecities.org/sites/default/files/2020-08/Bandung_CCR_202008%20Rev.pdf</t>
  </si>
  <si>
    <t>05 Public transport infrastructure and services, 06 Walking and cycling, 20 Informal transport systems/paratransit (IPT)</t>
  </si>
  <si>
    <t>IID003</t>
  </si>
  <si>
    <t>Jakarta Cycling Facilities planning and design</t>
  </si>
  <si>
    <t>Aspen Global Change Institute: Transportation for Liveable Cities</t>
  </si>
  <si>
    <t>https://itdp-indonesia.org/publication/panduan-jakarta-ramah-bersepeda-1-0/</t>
  </si>
  <si>
    <t>N/A</t>
  </si>
  <si>
    <t>Exchange and awareness, Institutional development and capacity building, Legal frameworks development, Policies development</t>
  </si>
  <si>
    <t>The activities in Jakarta focuses on cycling facilities planning and design and advocacies for cycling. Policy support activities include updating Jakarta's Development Plan to include the planned cycling network, assist in developing a Ministerial Regulation on cycling facilities and development of a national level cycling infrastructure design guideline, and development of a local regulation on bike-sharing system in Jakarta</t>
  </si>
  <si>
    <t>IID004</t>
  </si>
  <si>
    <t>National Non-Motorized Facility Design Guideline and Policy Guideline for Mid-size cities in Indonesia</t>
  </si>
  <si>
    <t>Share the Road</t>
  </si>
  <si>
    <r>
      <rPr>
        <u/>
        <sz val="10"/>
        <color rgb="FF000000"/>
        <rFont val="Arial"/>
        <family val="2"/>
      </rPr>
      <t>https://itdp-indonesia.org/publication/visinmtnasional/
 https://itdp-indonesia.org/publication/panduan-kebijakan-transportasi-tidak-bermotor-untuk-kawasan-perkota</t>
    </r>
    <r>
      <rPr>
        <u/>
        <sz val="10"/>
        <color rgb="FF000000"/>
        <rFont val="Arial"/>
        <family val="2"/>
      </rPr>
      <t>an/</t>
    </r>
  </si>
  <si>
    <t>Ministry of Public Works and Housing</t>
  </si>
  <si>
    <t>Develop national-level design guideline for non-motorized transport facilities and policy guideline for NMT facilities in mid-size cities</t>
  </si>
  <si>
    <t>IID005</t>
  </si>
  <si>
    <t>Peshawar Sustainable Bus Rapid Transit Corridor Project</t>
  </si>
  <si>
    <t>https://itdp-indonesia.org/publication/peshawar-bus-rapid-transit-project/</t>
  </si>
  <si>
    <t>Provincial Government of Khyber Pakhtunkhwa</t>
  </si>
  <si>
    <t>ITDP developed the conceptual design for the first Bus Rapid Transit (BRT) Corridor in Peshawar, including operational and infrastructure design, identifying infrastructure needs for direct service expansions, improving NMT infrastructure, improving parking management, and proposing procurement packages for BRT implementation.</t>
  </si>
  <si>
    <t>02 Mixed-use and TOD, 05 Public transport infrastructure and services, 06 Walking and cycling, 07 TDM and MaaS</t>
  </si>
  <si>
    <t>IID006</t>
  </si>
  <si>
    <t>Clean Mobility for Metropolitan Jakarta</t>
  </si>
  <si>
    <t>https://www.ukpact.co.uk/country-programme/indonesia</t>
  </si>
  <si>
    <t>Greater Jakarta, Semarang</t>
  </si>
  <si>
    <t>Subnational governments (transport agency, public works agency) in partner cities and province, Metropolitan Jakarta Transit Authority</t>
  </si>
  <si>
    <t>A multi-scale capacity building and technical assistance project to assist the Metropolitan Jakarta Transit Authority to improve low carbon transport mode share across the metropolitan area and scale up new models for transport planning at the national level. The project will result in emission reduction, green recovery contribution, and improve the wellbeing of vulnerable communities. The activities include multiple transport policy development supports (such as regarding public transport integration, electrification, low emission zones, electronic road pricing, parking) and technical assistance such as NMT infrastructure design and electronic road pricing implementation plan</t>
  </si>
  <si>
    <t>IID007</t>
  </si>
  <si>
    <t>Building Capacity and an Action Plan to Scale-up Transjakarta E-buses</t>
  </si>
  <si>
    <t>UK PACT Green Recovery Challenge Fund</t>
  </si>
  <si>
    <t>https://www.ukpact.co.uk/green-recovery-challenge-fund/projects?category=eum&amp;hsCtaTracking=a8262d99-173c-4814-8057-ede70208712e%7C2ce539cc-7352-4341-8a3a-91b938cd9503</t>
  </si>
  <si>
    <t>Government of Jakarta, Transjakarta</t>
  </si>
  <si>
    <t>Development of a comprehensive action plan to significantly scale up electrification of Transjakarta e-bus fleet, policy recommendations for national and local policymakers to ensure the sustainability of EV in public transport fleet from fleet inclusivity, business, energy, and operations aspects, legal framework development for the implementation, financing mechanism recommendations, and capacity building on e-bus deployment.</t>
  </si>
  <si>
    <t>IID008</t>
  </si>
  <si>
    <t>Action Plan for Electrification of Two-Wheelers in Jakarta</t>
  </si>
  <si>
    <t>ITDP provided technical support to ride-hailing operators and the Jakarta Government to encourage a commitment to the resources necessary to to electrify ride-hailing fleets in the Greater Jakarta Area in order to achieve GHG reductions and increased mobility and accessibility for women, low-income, and marginalized communities. The project developed a comprehensive road map and timetable for electrifying ride-hailing motorcycles in collaboration with ride-hailing companies, the Jakarta Transport Agency, and the Ministry of Transport. Policy support activities include development of policy recommendations to address barriers and policy gaps in supporting 2W electrification in Jakarta and Indonesia at the national level</t>
  </si>
  <si>
    <t xml:space="preserve">
 https://itdp-indonesia.org/publication/road-map-and-timetable-of-two-wheeler-electrification-in-greater-jakarta/</t>
  </si>
  <si>
    <t>IID009</t>
  </si>
  <si>
    <t>E-Mobility Adoption Roadmap for the Indonesian Mass Transit Program</t>
  </si>
  <si>
    <t>https://itdp-indonesia.org/2021/07/workshop-e-mobility-and-mass-transit-global-case-studies-and-indonesian-policy-review/</t>
  </si>
  <si>
    <t>Greater Bandung, Greater Medan</t>
  </si>
  <si>
    <t>Subnational governments (transport agency, public works agency) in partner provinces</t>
  </si>
  <si>
    <t>ITDP supported the World Bank to promote the adoption of e-mobility technologies in mass transit systems of selected cities supported by the IMTPSP (Greater Bandung and Greater Medan) by developing e-bus implementation plan. Partnering with the ICCT, policy support activities include policy analysis for e-mobility adoption in Indonesia and peer-to-peer city knowledge sharing.</t>
  </si>
  <si>
    <t>IID012</t>
  </si>
  <si>
    <t>Support for E-mobility Transition in Jakarta</t>
  </si>
  <si>
    <t>Global Electric Mobility Programme</t>
  </si>
  <si>
    <r>
      <rPr>
        <u/>
        <sz val="10"/>
        <color rgb="FF000000"/>
        <rFont val="Arial"/>
        <family val="2"/>
      </rPr>
      <t xml:space="preserve"> https://www.ctc-n.org/content/support-e-mobility-transition-jakart</t>
    </r>
    <r>
      <rPr>
        <u/>
        <sz val="10"/>
        <color rgb="FF000000"/>
        <rFont val="Arial"/>
        <family val="2"/>
      </rPr>
      <t>a-0</t>
    </r>
  </si>
  <si>
    <t>Ministry of Environment and Forestry</t>
  </si>
  <si>
    <t>Review and identify policy requirements and actions required by Government of Jakarta and Government of Indonesia to facilitate the deployment of e-buses and related infrastructure; development of a national policy recommendations for e-mobility acceleration; prepare an investment plan, business model, and public procurement documents for deployment of e-buses and other electric vehicles for government use in 2020; assess the feasibility of charging solutions using renewable energy-based electricity</t>
  </si>
  <si>
    <t>https://itdp-indonesia.org/publication/support-for-e-mobility-transition-in-jakarta/</t>
  </si>
  <si>
    <t>IID013</t>
  </si>
  <si>
    <t>Scaling Up Clean Urban Mobility in Indonesia</t>
  </si>
  <si>
    <t>Climate Works Foundation</t>
  </si>
  <si>
    <t>Medan, Samarang</t>
  </si>
  <si>
    <t>Subnational governments (transport agency, public works agency) in partner cities</t>
  </si>
  <si>
    <t>To scale-up clean urban mobility in Indonesian secondary cities, particularly in Medan and Semarang by drawing on deep experience in Jakarta to replicate best practices and lessons learned and will accelerate the transition to clean and efficient transport systems in other cities. This project will focus on public transit reform, electrification of public transport, first and last mile connectivity, and low-to-zero-emission zone implementation in Medan and Semarang.</t>
  </si>
  <si>
    <t>01 Integrated land-use transport planning, 02 Mixed-use and TOD, 05 Public transport infrastructure and services, 06 Walking and cycling, 08 Electrification, 17 Short (2025) medium (2030) and long term (2050) targets for lower emission, 19 Social and gender inclusiveness, 20 Informal transport systems/paratransit (IPT), 24 Air quality and noise standards, 25 Large-scale Information and awareness raising campaigns on sustainable transport</t>
  </si>
  <si>
    <t>IIN001</t>
  </si>
  <si>
    <t>India Sustainable Mobility Initiative</t>
  </si>
  <si>
    <t>https://www.international-climate-initiative.com/india-sustainable-mobility-initiative-15-i-254-ind-a-india-sustainable-mobility-initiative/</t>
  </si>
  <si>
    <t xml:space="preserve">Ministry of Housing and Urban Affairs (MoHUA) </t>
  </si>
  <si>
    <t>To provide efficient mobility for the 200 million new urban dwellers expected by 2030 and mitigate the use of private vehicles and GHG emissions, India must achieve a dramatic increase in high quality rapid transit and improvements in walking and cycling infrastructure and urban development patterns. Working with national, state, and city level government stakeholders, the Initiative will achieve a shift to low carbon transport modes. The project will help to develop urban transport policies and investments that prioritize low carbon mobility. In response to the COVID-19 pandemic, it has developed a catalog of, which includes advice and capacity development for investments in pedestrian and bicycle paths and the expansion of vehicle fleets in public transport. The project will work at the national level to produce guidance that accelerates subnational projects and policies, and with the states to institutionalize methodologies for transport planning.</t>
  </si>
  <si>
    <t>05 Public transport infrastructure and services, 06 Walking and cycling</t>
  </si>
  <si>
    <t>IRF001</t>
  </si>
  <si>
    <t>5E India Road Safety Programme</t>
  </si>
  <si>
    <t>https://indiairf.com/</t>
  </si>
  <si>
    <t>IRF</t>
  </si>
  <si>
    <t>Industry Federations</t>
  </si>
  <si>
    <t>7 stages Karnataka, Kerala, Madhya Pradesh, Maharashtra, Rajasthan, Tamil Nadu, Uttar Pradesh</t>
  </si>
  <si>
    <t>State governments</t>
  </si>
  <si>
    <t>IRF India Chapter has embarked upon an on-ground Road Safety validation programme covering 7 worst affected highway stretches of 100-150 kms each in the 7 States with highest road accidents, namely, Karnataka, Kerala, Madhya Pradesh, Maharashtra, Rajasthan, Tamil Nadu and Uttar Pradesh.
The objective of the exercise is to transform these highway stretches, in association with the State Governments and Corporate India, into forgiving roads with almost zero fatalities and serious injuries. The transformation is intended through a series of corrective road safety management measures addressing the 5Es of road safety namely, Engineering of Roads, Engineering of Vehicles &amp; Policy Intervention, Education, Enforcement and Emergency Care.</t>
  </si>
  <si>
    <t>ITF001</t>
  </si>
  <si>
    <t>Decarbonising pathways for urban passenger transport in Ulaanbaatar, Mongolia: the role of public transport development</t>
  </si>
  <si>
    <t>https://www.itf-oecd.org/sustainable-infrastructure-programme-asia-transport</t>
  </si>
  <si>
    <t>ITF</t>
  </si>
  <si>
    <t xml:space="preserve">Ministry of Roads and Transport Development </t>
  </si>
  <si>
    <t>City of Ulaanbaatar</t>
  </si>
  <si>
    <t>The project is composed of three Parts:
Part 1: Understanding the urban transport context in Ulaanbaatar; Part 2: Quantitative assessment of decarbonising pathways for Ulaanbaatar; Part 3: Dissemination of best practices about low-carbon transport systems</t>
  </si>
  <si>
    <t>05 Public transport infrastructure and services, YY Emissions modelling inventories MRV, [UNSPECIFIED]</t>
  </si>
  <si>
    <t>ITF002</t>
  </si>
  <si>
    <t>Decarbonising Pathways for Freight Transport in the Philippines</t>
  </si>
  <si>
    <t>The project is composed of three Parts:
Part 1: Understanding the context of freight transport context in the Philippines; Part 2: Quantitative assessment of decarbonising freight transport pathways for the Philippines; Part 3: Dissemination of best practices about low-carbon freight transport systems</t>
  </si>
  <si>
    <t>12 Freight transport efficiency, YY Emissions modelling inventories MRV, [UNSPECIFIED]</t>
  </si>
  <si>
    <t>ITF003</t>
  </si>
  <si>
    <t>Sustainable Regional Freight Connectivity Enhancement in Central Asia</t>
  </si>
  <si>
    <t>MNG, REG</t>
  </si>
  <si>
    <t>- Identifying potential connectivity and infrastructure gaps by 2050.
- Benchmarking of national freight transport policies against OECD best practices, focusing on opportunities to reduce CO2 emissions from
the build and use of the respective infrastructure
- Informing recommendations on how to close potential infrastructure gaps and how to improve the sustainability of current and future transport infrastructure and its use</t>
  </si>
  <si>
    <t>1a: Mitigation, 6: National Connectivity</t>
  </si>
  <si>
    <t>ITF004</t>
  </si>
  <si>
    <t>Sustainable Regional Freight Connectivity Enhancement in Southeast Asia</t>
  </si>
  <si>
    <t>IDN, PHL, REG, THA</t>
  </si>
  <si>
    <t>Ministries and departments in charge of transport</t>
  </si>
  <si>
    <t>ITF005</t>
  </si>
  <si>
    <t>Decarbonising Transport in Emerging Economies - India</t>
  </si>
  <si>
    <t>https://www.itf-oecd.org/dtee-india</t>
  </si>
  <si>
    <t>NITI Aayog</t>
  </si>
  <si>
    <t xml:space="preserve">The DTEE in India project supports transport decarbonisation in India It is designing a life-cycle assessment tool for transport emissions that covers several modes of transport and vehicle types. The country-specific modelling tool and developed scenarios will help government officials understand the CO2 impact of different vehicles/transport modes and eventually help them implement ambitious CO2-reduction initiatives for their transport sector. Stakeholder workshops, training sessions, briefings for policy makers and action plans will stimulate further research and the development of policies beyond the duration of the project. </t>
  </si>
  <si>
    <t>EU Asia Investment Facility (AIF)</t>
  </si>
  <si>
    <t>ITF006</t>
  </si>
  <si>
    <t>Evaluation of the Safe System - Monitoring, Feedback and Learning</t>
  </si>
  <si>
    <t>KOR</t>
  </si>
  <si>
    <t>The Korea Transportation Safety Authority (KOTSA)</t>
  </si>
  <si>
    <t>The objectives are: 
 1. Collect best practices from ITF countries on Safe systems implementation 
 2. Identify safety performance indicators for evaluating safety systems and outlining the data points are needed for these SPIs and the best methodologies to develop these SPIs 
 3. Outline policy feedback loop to provide better data-based policy responses; How do these SPIs work in practice and how can they help influence policy formulation (monitoring and evaluation)</t>
  </si>
  <si>
    <t>systematic</t>
  </si>
  <si>
    <t>ITF007</t>
  </si>
  <si>
    <t>Accessibility assessment of the Seoul Capital Area through an equity lens</t>
  </si>
  <si>
    <t>https://www.itf-oecd.org/mobility-innovation-hub</t>
  </si>
  <si>
    <t>Seoul</t>
  </si>
  <si>
    <t>MOLIT (Ministry of Land, Infrastructure and Transport)</t>
  </si>
  <si>
    <t>This project considers how the performance of the transport system and land use structure affect accessibility for different socioeconomic groups living in the Seoul capital area. Are there any gaps in terms of access to opportunities? If there are, how do different demographic and socioeconomic factors affect how people experience these gaps in access? What is the role of understanding accessibility and equity in transport planning and decision-making? This project builds on the methodology for assessing accessibility from the OECD-ITF Urban Access Framework to add an equity analysis and offer insights to address access gaps in the transport network and land use structure.
 Project Features:
 • Equity analysis (vertical and horizontal equity)
 • Demographic and socioeconomic factors (age, gender, income) 
 • Destination types (education, healthcare, jobs)
 • Modes (public transport, walking, cycling, driving)</t>
  </si>
  <si>
    <t>ITF008</t>
  </si>
  <si>
    <t>Seeing the light: How to leverage light mobility for better cities</t>
  </si>
  <si>
    <t>The project aims at providing guidance on policymaking to achieve a shift to light mobility in urban environments. Too often, urban mobility policy continues to be framed through a car-oriented lens despite the well-established adverse social, health, and environmental outcomes associated with car-centric development. Successfully fomenting light mobility requires a framework of coherent policies that successfully encourages a modal shift away from the private car while maintaining accessibility to opportunities. 
 This project assesses strategies to measure and guide the uptake of light mobility. It highlights key stakeholders who shape urban mobility patterns. It identifies crucial policymaking levers and policy strategies, their timing and prioritisation, as well as context-specific implementation issues. The project will provide guidance on pathways that catalyse and accelerate the transition to more light mobility in cities.</t>
  </si>
  <si>
    <t>06 Walking and cycling, [UNSPECIFIED]</t>
  </si>
  <si>
    <t>5: Urban Access, [UNSPECIFIED]</t>
  </si>
  <si>
    <t>11 Sustainable Cities Communities, [UNSPECIFIED]</t>
  </si>
  <si>
    <t>ITF009</t>
  </si>
  <si>
    <t>Motorway Safety in Korea: Learning From International Best Practice for an Action Plan to 2030</t>
  </si>
  <si>
    <t>https://www.itf-oecd.org/motorway-safety-korea</t>
  </si>
  <si>
    <t>Korea Expressway Corporation (KEC)</t>
  </si>
  <si>
    <t>Motorway crashes kill over 200 people in Korea each year. This report reviews international best practices in motorway safety across ten countries to inform ways to make Korea’s motorways safer. Matching the average safety performance observed across Germany, Japan, the Netherlands and the United Kingdom would halve the number of motorway deaths. The report offers recommendations for an action plan to 2030, also taking into account the expected uptake of connected and automated vehicles.</t>
  </si>
  <si>
    <t>ITF010</t>
  </si>
  <si>
    <t>Electrifying Postal Delivery Vehicles in Korea</t>
  </si>
  <si>
    <t>https://www.itf-oecd.org/electrifying-postal-delivery-vehicles-korea</t>
  </si>
  <si>
    <t>8 cities [UNSPECIFIED]</t>
  </si>
  <si>
    <t>Korea Automotive Technology Institute (KATECH)</t>
  </si>
  <si>
    <t>This report evaluates the costs and benefits of replacing postal delivery motorcycles with electric vehicles in eight Korean cities. It compares operating costs, safety performance, and environmental impacts based on data collected from a field trial with both vehicle types. In addition to the economic analysis, qualitative aspects are also discussed based on the findings of a focus group study. The results from the pilot programme provide an evidence base for policy initiatives in the delivery sector in Korea and beyond.</t>
  </si>
  <si>
    <t>ITF011</t>
  </si>
  <si>
    <t>Policy Directions for Establishing a Metropolitan Transport Authority for Korea's Capital Region</t>
  </si>
  <si>
    <t>https://www.itf-oecd.org/policy-metropolitan-transport-authority-korea</t>
  </si>
  <si>
    <t>Seoul Region</t>
  </si>
  <si>
    <t>This report identifies the characteristics of the metropolitan transport authorities (MTAs) in the Barcelona, London and Paris areas that make them effective, and makes recommendations for the establishment of a new MTA in Korea’s capital region. It reviews governance arrangements and responsibilities for strategic planning, investment, data management, public transport services and the management of multi-modal transfer centres. Successfully managing mobility services in metropolitan areas is central to improving accessibility and to the well-being of their populations. The challenges faced include coordinating multiple government and non-government stakeholders, finding an institutional structure that meets the needs of both the urban-core and the larger commuting area, and striking a good balance between the powers of central government and local authorities. These challenges are particularly present in countries in the process of decentralisation. Successful MTAs give local authorities a prominent role in decision-making while maintaining a coherent larger scale vision in planning, policy-making and investment. Strong financial and technical capacity have proved critical.</t>
  </si>
  <si>
    <t>ITF012</t>
  </si>
  <si>
    <t>Halving the Number of Road Deaths in Korea: Lessons learnt other countries</t>
  </si>
  <si>
    <t>https://www.itf-oecd.org/halving-number-road-deaths-korea</t>
  </si>
  <si>
    <t>KOTI (Korea Transport Institute)</t>
  </si>
  <si>
    <t>Korea aims to radically improve its roads safety record and move from one of the highest shares of road deaths per heads of population of OECD countries to a place among OECD’s top road safety performers. A number of successful measures have already been adopted, yet these will not be sufficient to deliver fewer road deaths on the desired scale. The Korean government invited the International Transport Forum (ITF) together with Korean experts to assess the road safety strategies in place, and to identify potential improvements. The analysis presented in this report draws on good practices in other OECD countries that are relevant for Korea with regard to both road safety policies as well as the institutional arrangement to support them.</t>
  </si>
  <si>
    <t>JIC001</t>
  </si>
  <si>
    <t>Modernization of Vehicle Registration and Inspection Administration System</t>
  </si>
  <si>
    <t>https://www.jica.go.jp/project/english/cambodia/022/index.html</t>
  </si>
  <si>
    <t>The Overall Goal: Vehicle registration and inspection are smoothly promoted in Cambodia
Project Purpose: The administration of vehicle control by MPWT is improved
Outputs
1. The administration system for vehicle registration is strengthened
2. The administration system for vehicle inspection is established
3. The IT system for vehicle registration and inspection is improved
4. Awareness-raising operation on vehicle inspection, maintenance, etc. for users promoted by MPWT staff as improved</t>
  </si>
  <si>
    <t>https://www.jica.go.jp/project/english/cambodia/022/outline/index.html</t>
  </si>
  <si>
    <t>10 Vehicle inspection and maintenance</t>
  </si>
  <si>
    <t>1c: Air Pollution, 2: Road Safety</t>
  </si>
  <si>
    <t>Transportation</t>
  </si>
  <si>
    <t>JIC002</t>
  </si>
  <si>
    <t>Strengthening Capacity for Maintenance of Roads and Bridges</t>
  </si>
  <si>
    <t>https://www.jica.go.jp/project/english/cambodia/017/outline/index.html</t>
  </si>
  <si>
    <t>Ministry of Public Works and Transport, Road Infrastructure Department</t>
  </si>
  <si>
    <t>Project Purpose: Capacity of Road Infrastructure Department (RID) under the MPWT to supervise implementing bodies maintaining roads and bridges is enhanced.
Outputs
(1) The bridge maintenance cycle is established (2) Road and bridge inspection capacity of RID is enhanced. (3) Road and bridge repair capacity of RID is enhanced. (4) Road and bridge maintenance cycle is introduced to other Department of Public Works and Transports (DPWTs) and concerning agencies.</t>
  </si>
  <si>
    <t>JIC003</t>
  </si>
  <si>
    <t>Enhancing capacity of formulation of the Second Mass Rapid Transit Master Plan in Bangkok Metropolitan Region (M-MAP2)</t>
  </si>
  <si>
    <t>https://www.jica.go.jp/project/english/thailand/039/index.html</t>
  </si>
  <si>
    <t>Bangkok Metropolitan Area</t>
  </si>
  <si>
    <t>Department of Rail Transport (DRT)</t>
  </si>
  <si>
    <t xml:space="preserve">Project Purpose: Capability of Thai government and DRT to formulate a future railway master plan is improved. 
Outputs
Railway Demand Forecast Model is developed.
The detailed plan of M-MAP2 is formulated and approval process is taken by Thai side.
The promotion of realization of M-MAP2 is conducted.
</t>
  </si>
  <si>
    <t>https://www.jica.go.jp/project/english/thailand/039/outline/index.html</t>
  </si>
  <si>
    <t>04 Rail and inland waterway infrastructure and services, 05 Public transport infrastructure and services</t>
  </si>
  <si>
    <t>JIC004</t>
  </si>
  <si>
    <t>Management Ability of Operation and Maintenance Company for the opening of Urban Railway Line 1 in Ho Chi Minh City</t>
  </si>
  <si>
    <t>https://www.jica.go.jp/project/english/vietnam/051/index.html</t>
  </si>
  <si>
    <t>Management Authority for Urban Railway (MAUR)</t>
  </si>
  <si>
    <t>Project Purpose: Management ability to operate and maintain urban railway is developed in HURC1
Output
1. The capacity of urban railway regulatory organization is strengthened
2. Necessary systems, internal rules and plans for management of HURC1 are developed
3. Operation and maintenance ability of HURC1 staff is improved
4. Necessary planning, sales, public relations activities of HURC1 are carried out
5. Necessary software for business management not included in CP4 of HURC1 is established
6. Necessary infrastructure for business management of HURC1 will be developed
7. Cooperation with urban railway management is established with other lines in Ho Chi Minh, Vietnam domestic and neighboring countries</t>
  </si>
  <si>
    <t>https://www.jica.go.jp/project/english/vietnam/051/outline/index.html</t>
  </si>
  <si>
    <t>04 Rail and inland waterway infrastructure and services, 05 Public transport infrastructure and services, ZZ Infra maintenance and asset mngt</t>
  </si>
  <si>
    <t>JIC005</t>
  </si>
  <si>
    <t>Integrated Energy and Power Master Plan Project in Bangladesh</t>
  </si>
  <si>
    <t>https://www.jica.go.jp/project/english/bangladesh/016/outline/index.html</t>
  </si>
  <si>
    <t>MoPEMR (Ministry of Power, Energy and Mineral Resources)</t>
  </si>
  <si>
    <t>Project Purpose: To establish a low/zero carbon energy demand/supply system, with energy security and economic viability, by introduction of policy and technologies for low carbon/carbon neutral society, towards sustainable development of Bangladesh.
Output
1. An integrated master plan by focusing on establishing a low/zero carbon energy system from a long-term perspective, which is necessary for achieving sustainable development of Bangladesh, will be formulated.
2. Subcomponent “Balance of Primary Energy Supply and Final Consumption”: Study and collect basic information for primary energy demand forecast and making supply plan up to 2050 in electricity, residential, commercial, industrial, transport and agricultural sector
3. Strengthened institutional capacity of energy data management, which is the basis of policymaking, planning, implementation and monitoring by the information collected through MRV (Measurement, Reporting and Verification), will be established.</t>
  </si>
  <si>
    <t>1a: Mitigation, 1c: Air Pollution, 3: Economic Sustainability</t>
  </si>
  <si>
    <t>07 Affordable Clean Energy, 13 Climate Action</t>
  </si>
  <si>
    <t>Energy and Mining</t>
  </si>
  <si>
    <t>JIC006</t>
  </si>
  <si>
    <t>Comprehensive Conversion of Biomass and Waste to Super Clean Fuels by New Solid Catalysts</t>
  </si>
  <si>
    <t>https://www.jica.go.jp/project/english/thailand/035/index.html</t>
  </si>
  <si>
    <t>Center of Fuels and Energy From Biomass, Chulalongkorn University in Saraburi and Department of Chemical Technology</t>
  </si>
  <si>
    <t>Project Purpose
Production technology of alternatives to fossil fuel using biomass and waste resources (quality of wood, farm outputs, waste systems, etc.) is developed, and the Project proposes for the social implementation.
Outputs
A synthesis gas production technology from biomass and waste resources is developed.
Production technologies such as biofuel by catalytic conversion are developed.
Proposals for social implementation are made by verification of the Project products and formulation of a whole system.</t>
  </si>
  <si>
    <t>https://www.jica.go.jp/project/english/thailand/035/outline/index.html</t>
  </si>
  <si>
    <t>JIC007</t>
  </si>
  <si>
    <t>Improving the Logistics System of Cambodia</t>
  </si>
  <si>
    <t>https://www.jica.go.jp/project/english/cambodia/030/index.html</t>
  </si>
  <si>
    <t>Data collection and research programmes, Financial instruments development, Institutional development and capacity building, Legal frameworks development, Policies development</t>
  </si>
  <si>
    <t>Project Purpose: Logistics Master Plan implementation is strengthened through the enhancement of the capacity building of logistics related stakeholders.
Output 1: Logistics MP is formulated and Inter-organizational Implementation framework of the Logistics MP is established and operated. Output 2: Priority Action Plans are facilitated/ implemented. Output 3: Regular Monitoring and Evaluation (M&amp;E) system to check the progress and to strategically promote logistics system improvement is established and conducted. Output 4: Regional level coordination in logistics is strengthened." Selected subcomponents: Review and reform of framework for Public and Private Partnerships; Preparation of Logistics Policies; Draft of Laws and Regulations; Truck Modernization; Collection of different modes of data; Data Analysis for Development of Cross-border Logistics Network</t>
  </si>
  <si>
    <t>https://www.jica.go.jp/project/english/cambodia/030/outline/index.html</t>
  </si>
  <si>
    <t>12 Freight transport efficiency, 14 Governance development funding of institutions, 18 Fiscal and financing instruments</t>
  </si>
  <si>
    <t>Urban/Regional Development</t>
  </si>
  <si>
    <t>JIC008</t>
  </si>
  <si>
    <t>Development of Regional Disaster Risk Resilience Plan in Central Sulawesi</t>
  </si>
  <si>
    <t>https://www.jica.go.jp/project/english/indonesia/020/index.html</t>
  </si>
  <si>
    <t>Sulawesi Province</t>
  </si>
  <si>
    <t>Ministry of Land and Spatial Planning / National Land Agency (ATR), Ministry of Public Works and Public Housing; (PUPR), Ministry of Energy and Mineral Resources (BMKG), Agency for Meteorology, Climatology and Geophysics (BMKG), National Disaster Management Agency (BNPB)</t>
  </si>
  <si>
    <t>Local Government of Central Sulawesi province, Palu city, Sigi district, and Donggala district</t>
  </si>
  <si>
    <t>Rehabilitation and recovery from the earthquake will be enhanced, and disaster-resilient cities will be created through implementation of proposed Regional Disaster Risk Resilience Plan.
Outputs
1. Disaster risk assessment and hazard map
2. Spatial Plan(s) based on disaster risk assessment
3. Promotion of resilient infrastructure and public facilities.
4. Realization of livelihood recovery and community restoration
Subcomponent: To identify target sectors of infrastructure and public facility (Tentative target sectors are: a) road and bridge, b) port, c) water supply, d) irrigation, e) disaster risk reduction infrastructure such as sea dyke, and e) public facilities such as hospital, school, and government office)</t>
  </si>
  <si>
    <t>https://www.jica.go.jp/project/english/indonesia/020/outline/index.html</t>
  </si>
  <si>
    <t>JIC009</t>
  </si>
  <si>
    <t>Smart Transport Strategy for Thailand 4.0</t>
  </si>
  <si>
    <t>https://www.jica.go.jp/project/english/thailand/034/index.html</t>
  </si>
  <si>
    <t>Bangkok Metropolitan Region (BMR)</t>
  </si>
  <si>
    <t>Active, Not mode-specific</t>
  </si>
  <si>
    <t>Thammasat University, Kasetsart University, Chulalongkorn University, Asian Institute of Technology (AIT), National Electronics and Computer Technology Center (NECTEC)</t>
  </si>
  <si>
    <t>Project Purpose: A methodology to evaluate the policy packages for realizing the concept of "Smart Transport Strategies" which dually archive the citizens' Quality of Life (QOL) and low carbon society is developed. "Sukhumvit Model", a policy package for Sukhumvit area to realize the concept of Smart Transport Strategies, is proposed as an application of the methodology. Output 1: Person centered urban model with land use and transport integration (LUTI) is developed. Output 2: Smart transport and district design realizing "Street for all" are proposed. Output 3: An evaluation method of land use and transport systems based on the concept of citizens' Quality of Life (QOL) is developed. Output 4: Basic spatial data production and visualization on Digital Earth are developed.</t>
  </si>
  <si>
    <t>https://www.jica.go.jp/project/english/thailand/034/outline/index.html</t>
  </si>
  <si>
    <t>01 Integrated land-use transport planning, 06 Walking and cycling</t>
  </si>
  <si>
    <t>JIC010</t>
  </si>
  <si>
    <t>Participatory Rural Recovery</t>
  </si>
  <si>
    <t>https://www.jica.go.jp/project/english/nepal/016/index.html</t>
  </si>
  <si>
    <t>Not mode-specific, Road</t>
  </si>
  <si>
    <t>National Reconstruction Authority/NRA, National Disaster Risk Reduction &amp; Management Authority/NDRRMA (from 2021 on)</t>
  </si>
  <si>
    <t>Local governments [UNSPECIFIED]</t>
  </si>
  <si>
    <t>The project will be an integral part of the Priority Area of the Japanese development assistance, which is "Building resilient nation and earthquake recovery with structural and non-structural measures". In addition, as the project adopts a participatory approach to rural recovery led by new local governments, it will also contribute to another Focus Area on "Governance enhancement and democratization system development".
The Overall Goal
Capacity of local governments is strengthened to promote BBB-based recovery in a participatory manner.
Project Purpose
Capacity of pilot local governments and community groups is strengthened to realize Build Back Better using the Participatory Rural Recovery Guidelines.
Output
1. Recovery priorities are identified and incorporated into development plans through a participatory process in pilot local governments.
2. A mechanism is established to promote Community Recovery Projects in pilot local governments.
3. Participatory Rural Recovery Guidelines are developed and shared with other local governments.</t>
  </si>
  <si>
    <t>https://www.jica.go.jp/project/english/nepal/016/outline/index.html</t>
  </si>
  <si>
    <t>JIC011</t>
  </si>
  <si>
    <t xml:space="preserve">Southern Chattogram Regional Development Project </t>
  </si>
  <si>
    <t>https://www.jica.go.jp/english/news/press/2022/20220628_30.html</t>
  </si>
  <si>
    <t>Southern Chattogram: Cox's Bazar District: 3 Paurashavas (Chakaria, Mohenshkhaki, Teknaf) and 4 Upazilas (Chakaria, Mohenshkhali, Teknaf, Ukhiya)</t>
  </si>
  <si>
    <t>Local Government Engineering Department, Local Government Division, Ministry of Local Government, Rural Development and Cooperatives</t>
  </si>
  <si>
    <t>Local Governments Cox's Bazar District: 3 Paurashavas (Chakaria, Mohenshkhaki, Teknaf) and 4 Upazilas (Chakaria, Mohenshkhali, Teknaf, Ukhiya)</t>
  </si>
  <si>
    <t xml:space="preserve">The southern Chattogram region, in which comprehensive development, including that of important infrastructure, is proceeding according to the Bay of Bengal Industrial Growth Belt initiative, is expected to become a region that will drive the growth of Bangladesh in the future. This project aims to improve the standard of living and the quality of life of local residents by developing public infrastructure, thereby advancing economic development and the redress of disparities. The Project is a sector loan consisting of the civil engineering works and equipment/materials procurement related to infrastructure development and consulting services, including capacity development related to local government in infrastructure development and maintenance. </t>
  </si>
  <si>
    <t>https://www2.jica.go.jp/en/evaluation/pdf/2022_BD-P120_1_s.pdf</t>
  </si>
  <si>
    <t>JIC012</t>
  </si>
  <si>
    <t>Dhaka Mass Rapid Transit Development Project (Line 5 Northern Route) (II)</t>
  </si>
  <si>
    <t>Dhaka District</t>
  </si>
  <si>
    <t xml:space="preserve">Dhaka Mass Transit Company Limited (DMTCL) </t>
  </si>
  <si>
    <t>The objective of the Project is to alleviate the traffic congestion and mitigate the air pollution in Dhaka City and adjoining areas by constructing the mass rapid transit system, thereby contributing to the economic development and improving urban environment. 1） Construction of a depot (land development, construction of depot buildings, railway sidings, etc.) 2） Construction of railway structures (total length of approx. 20km, construction of 14 stations, tracks, etc.) 3） Installation of electrical and mechanical system 4） Procurement of rolling stocks (144 cars: 8 cars × 18 sets) 5） Consulting services (feasibility study review, basic and detailed design, tender assistance, construction supervision, environmental and social consideration, training for operation and maintenance, institutional development assistance, assistance in preparing for non-rail business, etc.)</t>
  </si>
  <si>
    <t>https://www2.jica.go.jp/en/evaluation/pdf/2022_BD-P121_1_s.pdf</t>
  </si>
  <si>
    <t>2029</t>
  </si>
  <si>
    <t>JIC013</t>
  </si>
  <si>
    <t>Dhaka Mass Rapid Transit Development Project (V)</t>
  </si>
  <si>
    <t>https://www.jica.go.jp/english/news/press/2021/20220330_30.html</t>
  </si>
  <si>
    <t>The objectives of the Project are to alleviate traffic congestion and mitigate air pollution in Dhaka City by constructing the MRT Line 6, thereby contributing to economic development and improvement of urban environment. (2) Project Site/Target Area Dhaka North City, Dhaka South City (population in Dhaka district: 12 million (Bangladesh national census 2011)) (3) Project Components 1) Construction of a depot (land development, construction of depot buildings, railway sidings, etc.) 2) Construction of railway structures (total length of 21 km including the extension from Motijheel to Kamalapur; construction of elevated railways, stations, tracks, etc.) 3) Installation of electric and signal systems 4) Procurement of rolling stock (144 cars: 6 cars × 24 sets) 5) Enterprise Resource Planning System 6) General consulting services (feasibility study review, detailed design, tender assistance, construction supervision, training for operation and maintenance, etc.) 7) Consulting services for involuntary resettlement support 8) Consulting services for institutional development support</t>
  </si>
  <si>
    <t>https://www2.jica.go.jp/en/evaluation/pdf/2021_BD-P119_1_s.pdf</t>
  </si>
  <si>
    <t>JIC014</t>
  </si>
  <si>
    <t>Dhaka Mass Rapid Transit Development Project (Line 5 Northern Route) (I)</t>
  </si>
  <si>
    <t>https://www.jica.go.jp/english/news/press/2020/20200813_32_en.html</t>
  </si>
  <si>
    <t>The objective of the Project is to reduce the traffic congestion in Dhaka City and adjoining areas by constructing the mass rapid transit system, thereby contributing to the economic development and improving urban environment. (2) Project Site/Target Area Dhaka District (3) Project Component(s) 1） Depot land development and construction (land development, construction of depot buildings, railway sidings, etc.) 2） Construction of railway structures (total length of approx. 20km (elevated approx. 6.5km, underground approx. 13.5km), construction of 14 stations, including elevated and underground railway facilities, etc.) 3） Installation of electrical and mechanical system (track works, electric system, telecommunication system, signal systems, etc.) 4） Procurement of rolling stocks (180 cars [30 six-car trains]) 5） Consulting services (F/S review, detailed design, tender assistance, construction supervision, environmental and social consideration, institutional development assistance, assistance in preparing for non-rail business, security assessment, and risk mitigation, etc.)</t>
  </si>
  <si>
    <t>https://www.jica.go.jp/english/news/press/2020/c8h0vm0000fahwk1-att/4DhakaMassRapidTransitDevelopmentProjectLine5NorthernRouteI.pdf</t>
  </si>
  <si>
    <t>JIC015</t>
  </si>
  <si>
    <t>Dhaka Mass Rapid Transit Development Project (III)</t>
  </si>
  <si>
    <t>https://www.jica.go.jp/english/news/press/2018/180614_01.html</t>
  </si>
  <si>
    <t>The objective of the Project is to alleviate the traffic congestion and mitigate the air pollution in Dhaka by constructing a mass rapid transit railway system (MRT Line 6) in Dhaka, thereby contributing to economic development throughout all of Bangladesh. The Project is also intended to promote a modal shift from automobile transportation to public transportation and contribute to reduce air pollution in the Dhaka Metropolitan Area. (2) Project Site / Target Area Dhaka City (3) Project Component(s) 1) Construction of railway structures (total length of 19.8 km; construction of elevated railways, stations, tracks, etc.) 2) Construction of a depot (land development, construction of depot buildings, railway sidings, etc.) 3) Procurement of rolling stock (144 cars: 6 cars × 24 sets) 4) Installation of electric and signal systems 5) General consulting services (F/S review, detailed design, tender assistance, construction supervision, training for operation and maintenance, etc.) 6) Consulting services for resident resettlement support 7) Consulting services for institutional development support</t>
  </si>
  <si>
    <t>https://www.jica.go.jp/english/our_work/evaluation/oda_loan/economic_cooperation/c8h0vm000001rdjt-att/bangladesh_180614_06.pdf</t>
  </si>
  <si>
    <t>JIC016</t>
  </si>
  <si>
    <t>Dhaka Mass Rapid Transit Development Project (Line 5) (E/S) - Project for Training MRT Operation and Management Staff</t>
  </si>
  <si>
    <t>The objective of the Project is to alleviate the traffic congestion and mitigate the air pollution in Dhaka by constructing a mass rapid transit system that connects east and west Dhaka, thereby contributing to economic development and improving the urban environment. The Engineering Service (E/S) Loan for the Project (hereinafter referred to as the “E/S Loan”), which covers the detailed design, tenders, environmental and social consideration procedures, and other processes for this Project, is intended to promote the smooth implementation of the Project. (2) Project Site / Target Area Dhaka District (3) Project Component(s) 1) Depot land development and construction (land development and construction of depot buildings, railway sidings, etc.; international competitive tendering) 2) Civil works for main line and stations (total length of approximately 20 km; construction of stations, including elevated and underground railway facilities, etc.; international competitive bidding) 3) Electrical and mechanical system (international competitive tendering) 4) Rolling stock and equipment for rolling stock in the depot (180 cars [30 six-car trains]; international competitive tendering) 5) Consulting services (F/S review, detailed design, tender assistance, construction supervision, environmental and social consideration, institutional development assistance, assistance in preparing for non-rail business, security assessment, and risk mitigation; shortlist)</t>
  </si>
  <si>
    <t>https://www.jica.go.jp/english/our_work/evaluation/oda_loan/economic_cooperation/c8h0vm000001rdjt-att/bangladesh_180614_05.pdf</t>
  </si>
  <si>
    <t>JPY</t>
  </si>
  <si>
    <t>No, includes other pm support activities</t>
  </si>
  <si>
    <t>JIC017</t>
  </si>
  <si>
    <t>Dhaka Mass Rapid Transit Development Project (Line 1) (E/S)</t>
  </si>
  <si>
    <t>https://www2.jica.go.jp/yen_loan/pdf/en/6778/20170629_02.pdf</t>
  </si>
  <si>
    <t>The objective of the Project is to alleviate the traffic congestion and mitigate the air pollution in Dhaka by constructing the mass rapid transit system, thereby contributing to the economic development and improving urban environment. (2) Project Site / Target Area Dhaka and Narayanganj Districts (3) Project Components 1) Construction of a depot (land development, construction of depot buildings, railway sidings, etc.) 2) Construction of railway structures (total length of approx. 27 km, construction of elevated and underground railways, stations, tracks, etc.) 3) Procurement of rolling stocks 4) Installation of electric and signal systems 5) Consulting service (F/S review, detailed design, tender assistance, construction supervision, environmental and social consideration, training on operation and maintenance, institutional development, non-rail operation development, security etc.) Out of which, the Loan will assist F/S review, detailed design, tender assistance, environmental and social consideration, training on operation and maintenance, institutional development, non-rail operation development and security of the Project.</t>
  </si>
  <si>
    <t>https://www2.jica.go.jp/en/evaluation/pdf/2017_BD-P95_1_f.pdf</t>
  </si>
  <si>
    <t>JIC018</t>
  </si>
  <si>
    <t>Dhaka Mass Rapid Transit Development Project (II) - Consulting service for supporting institutional development</t>
  </si>
  <si>
    <t>https://www2.jica.go.jp/yen_loan/pdf/en/6807/20160629_01.pdf</t>
  </si>
  <si>
    <t>The objective of the Project is to meet the increasing transportation demand in the Dhaka by constructing urban mass rapid transit system in Dhaka City, and thereby contribute to economic development of the entire Bangladesh through alleviating traffic congestion. It also aims at reduction of the air pollution in the Dhaka by promoting a modal shift from individual vehicle transportation to the public transportation. (2) Project Site/ Target Area Dhaka (3) Project Components 1） Construction of railway structures (total length of approx. 20 km, construction of elevated railways, stations, tracks, etc.) (International competitive bidding) 2） Construction of a depot (land development, construction of depot buildings, railway sidings, etc.) (International competitive bidding) 3） Procurement of rolling stocks (International competitive bidding) 4） Installation of electric and signal systems (International competitive bidding) 5） General consulting service (detailed design, tender assistance, construction supervision, training on operation and maintenance, etc.) (Short List) 6） Consulting service for supporting resettlement of households (Short List) 7） Consulting service for supporting institutional development (Short List)</t>
  </si>
  <si>
    <t>https://www2.jica.go.jp/en/evaluation/pdf/2016_BD-P87_1_f.pdf</t>
  </si>
  <si>
    <t>JIC019</t>
  </si>
  <si>
    <t>Bridge Maintenance Capacity Development Project</t>
  </si>
  <si>
    <t>Bridge Maintenance Capacity Development Project (2015-2018) [UNSPECIFIED]</t>
  </si>
  <si>
    <t>https://www2.jica.go.jp/en/evaluation/pdf/2016_BD-P89_1_f.pdf</t>
  </si>
  <si>
    <t>JIC020</t>
  </si>
  <si>
    <t>Capacity Development Project on Highways in Mountainous Regions</t>
  </si>
  <si>
    <t>The Capacity Development Project on Highways in Mountainous Regions (2016 to 2022), one of the technical cooperation projects for India, provides various support programs including support for the formulation of guidelines on slope protection measures and road management and maintenance and support of staff capacity reinforcement of the related administrative organs.</t>
  </si>
  <si>
    <t>https://www2.jica.go.jp/en/evaluation/pdf/2021_ID-P303_1_s.pdf</t>
  </si>
  <si>
    <t>JIC021</t>
  </si>
  <si>
    <t>Capacity Development Project for Resilient Mountainous Highways</t>
  </si>
  <si>
    <t>The ongoing Capacity Development Project for Resilient Mountainous Highways (2022 to 2025) intends to support capacity reinforcement of administration for development of the operation and maintenance cycle of mountain roads.</t>
  </si>
  <si>
    <t>JIC022</t>
  </si>
  <si>
    <t>Project for the Construction of Chennai Peripheral Ring Road (Phase 1) - introduction of ITS equipment (Traffic Information System [TIS], Traffic Management System [TMS] and Bus System</t>
  </si>
  <si>
    <t>Chennai</t>
  </si>
  <si>
    <t>The introduction of ITS equipment (Traffic Information System [TIS], Traffic Management System [TMS] and Bus System [BS]) in Chennai, although having been initially included in the Project, was separated as the Project for Installation of Chennai Metropolitan Area Intelligent Transport Systems, an ODA program, and the L/A was entered into in March 2018.</t>
  </si>
  <si>
    <t>https://www2.jica.go.jp/en/evaluation/pdf/2018_ID-P278_1_f.pdf</t>
  </si>
  <si>
    <t>JIC023</t>
  </si>
  <si>
    <t xml:space="preserve">Capacity Development of Road and Bridge Technology </t>
  </si>
  <si>
    <t>Ministry of Construction (MoC)</t>
  </si>
  <si>
    <t xml:space="preserve">A JICA technical cooperation, Project for Capacity Development of Road and Bridge Technology (2016–2019) was provided to the MOC, the Executing Agency of the Project, to develop capabilities of its bridge and concrete structure
construction supervision. </t>
  </si>
  <si>
    <t>https://www.jica.go.jp/english/news/press/2020/c8h0vm0000fba48s-att/20201104_10_jizenhyoka_2_en.pdf</t>
  </si>
  <si>
    <t>JIC024</t>
  </si>
  <si>
    <t>National, [UNSPECIFIED]</t>
  </si>
  <si>
    <t>the Project for Strengthening Capacity for Maintenance of Roads and Bridges has started in 2020 in order to improve engineers' capacity in MOC, by providing training and developing a range of training manuals</t>
  </si>
  <si>
    <t>JIC025</t>
  </si>
  <si>
    <t>Bago River Bridge Construction Project - maintenance and management capacity</t>
  </si>
  <si>
    <t>https://www2.jica.go.jp/yen_loan/pdf/en/6828/20170301_01.pdf</t>
  </si>
  <si>
    <t>Yangon Region</t>
  </si>
  <si>
    <t>Since the Myanmarese authorities have little experience of maintaining and managing special bridges including steel cable-stayed bridges, JICA will create inspection and diagnosis manuals for bridge maintenance and management through technical assistance related to the ODA loan to help them improve their maintenance and management capacity.</t>
  </si>
  <si>
    <t>https://www2.jica.go.jp/en/evaluation/pdf/2016_MY-P16_1_f.pdf</t>
  </si>
  <si>
    <t>JIC026</t>
  </si>
  <si>
    <t>Metro Manila Subway Project (Phase 1) (II) -Establishing the Philippine Railway Institute</t>
  </si>
  <si>
    <t>https://www.jica.go.jp/english/news/press/2021/20220210_10e.html</t>
  </si>
  <si>
    <t>Department of Transportation (DOTr), Philippine Railway Institute</t>
  </si>
  <si>
    <t>The objective of the Project is to accommodate increasing transportation demand by constructing a subway line in Metro Manila, thereby contributing to the alleviation of serious traffic congestion as well as to the mitigation of air pollution and climate change. (2) Project Site/Target Area: Metro Manila (with a population of 12.87 million people and an area of approximately 620 square kilometers) (3) Project Overview 1) Civil works (27-km main line and railyard including a training center) 2) Railway system (electricity/machines/signals/communications) 3) Procurement of 240 train cars 4) Consulting services (e.g., bidding assistance, supervision of construction, capacity building of the executing agency, and support for implementing Transit Oriented Development (TOD)). The Project provides Technical Assistance Related to ODA Loan to assist the development of detailed design and tender documents (drafts), as well as to implement the Technical Assistance Project to Establish of the Philippine Railway Institute.</t>
  </si>
  <si>
    <t>https://www2.jica.go.jp/en/evaluation/pdf/2021_PH-P275_1_s.pdf</t>
  </si>
  <si>
    <t>02 Mixed-use and TOD, 14 Governance development funding of institutions</t>
  </si>
  <si>
    <t>JIC027</t>
  </si>
  <si>
    <t>Improvement of Quality Management for Highway and Bridge Construction and Maintenance</t>
  </si>
  <si>
    <t>Department of Public Works and Highways (DPWH)</t>
  </si>
  <si>
    <t>Japan has also provided technical cooperation through project on the Improvement of Quality Management for Highway and Bridge Construction and Maintenance Phase 3 (2016-2019).</t>
  </si>
  <si>
    <t>https://www2.jica.go.jp/en/evaluation/pdf/2020_PH-P274_1_f.pdf</t>
  </si>
  <si>
    <t>JIC028</t>
  </si>
  <si>
    <t>Ho Chi Minh City Urban Railway Construction Project (Ben Thanh - Suoi Tien Section (Line 1)) (III) - assistance to operation and maintenance</t>
  </si>
  <si>
    <t>https://www2.jica.go.jp/yen_loan/pdf/en/6684/20160530_02.pdf</t>
  </si>
  <si>
    <t>Management Authority for Urban Railways (MAUR)</t>
  </si>
  <si>
    <t>The objective of this Project is to meet with the increasing transportation demand in Ho Chi Minh City by constructing mass rapid transit system, and thereby contribute to regional economic development and improvement of urban environment, through mitigation of traffic congestion and pollution. (2) Project Site / Target Area Ho Chi Minh City (3) Project Components 1) Construction of underground section(Ben Thanh－Ba Son, 2.6km, 3 stations). (ICB) (Tied) 2) Construction of elevated section (Ba son － Suoi Tienm 17.1km, 11 stations) and depot. (ICB) (Tied) 3) Rolling stocks, electrocity, telecommunication, signal, maintenance after commencement (ICB) (Tied) 4) IT system for operation and maintenance company (ICB) (Tied) 5) Consulting services (basic design, bidding assistance, construction supervision and assistance to operation and maintenance) (Short List)</t>
  </si>
  <si>
    <t>https://www2.jica.go.jp/en/evaluation/pdf/2016_VN15-P5_1_f.pdf</t>
  </si>
  <si>
    <t>KFW008</t>
  </si>
  <si>
    <t>Rural Infrastructure Development Programme III</t>
  </si>
  <si>
    <t xml:space="preserve">45168 </t>
  </si>
  <si>
    <t>https://www.kfw-entwicklungsbank.de/ipfz/Projektdatenbank/L%C3%A4ndliches-Entwicklungsprogramm-III-45168.htm</t>
  </si>
  <si>
    <t>Province Houaphan</t>
  </si>
  <si>
    <t>MINISTRY OF PUBLIC WORKS &amp; TRANSPORT</t>
  </si>
  <si>
    <t>Regional Offices and project communities</t>
  </si>
  <si>
    <t>The sustainability of the roads and investments in the previous programme provinces is supported by additional qualification measures, e.g. through the establishment of further Village Maintenance Committees (VMC), and targeted climate adaptation measures. The capacities of the project executing agencies in the areas of project management, maintenance and climate adaptation will also be strengthened. Road Safety Trainings for local communities</t>
  </si>
  <si>
    <t>13 Road safety, 22 Resilience Resilience, ZZ Infra maintenance and asset mngt</t>
  </si>
  <si>
    <t>Transport and Communication</t>
  </si>
  <si>
    <t>KFW009</t>
  </si>
  <si>
    <t xml:space="preserve">Special program rehabilitation infrastructure South Laos
</t>
  </si>
  <si>
    <t xml:space="preserve">43736 </t>
  </si>
  <si>
    <t>https://www.kfw-entwicklungsbank.de/ipfz/Projektdatenbank/Sonderprogramm-Rehabilitierung-Infrastruktur-S%C3%BCdlaos-43736.htm</t>
  </si>
  <si>
    <t>Province Attapeu, Sanamxay District</t>
  </si>
  <si>
    <t>The aim of the project is the climate-resilient reconstruction of important parts of the physical infrastructure in the areas affected by flooding and heavy rainfall. The population is to regain access to markets, schools and health stations. The rebuilt and improved economic infrastructure will enable a sustainable economic recovery of the affected areas. To ensure sustainability, the capacities of both the affected population and the implementing partners to operate and maintain the infrastructure are also to be strengthened. Road Safety Trainings for local communities.</t>
  </si>
  <si>
    <t>KFW010</t>
  </si>
  <si>
    <t>Rural Infrastructure Development Programme II</t>
  </si>
  <si>
    <t xml:space="preserve">38934 </t>
  </si>
  <si>
    <t>https://www.kfw-entwicklungsbank.de/ipfz/Projektdatenbank/L%C3%A4ndliches-Entwicklungsprogramm-II-38934.htm</t>
  </si>
  <si>
    <t>Provinz Khamouane</t>
  </si>
  <si>
    <t>For a complementary promotion of economic activities and the improvement of the situation of the residents, smaller construction measures are to be carried out in the neighboring villages as needed. These complementary measures will enable better access to the development potential opened up by the rehabilitated roads. Road Safety Trainings for local communities</t>
  </si>
  <si>
    <t>KFW011</t>
  </si>
  <si>
    <t>Rural Infrastructure Development Programme I</t>
  </si>
  <si>
    <t xml:space="preserve">35725 </t>
  </si>
  <si>
    <t>https://www.kfw-entwicklungsbank.de/ipfz/Projektdatenbank/L%C3%A4ndliches-Entwicklungsprogramm-Laos-I-35725.htm</t>
  </si>
  <si>
    <t xml:space="preserve">Province Khammouane, Province Savannakhet </t>
  </si>
  <si>
    <t>Provincial offices of the Ministry of Infrastructure and Transport</t>
  </si>
  <si>
    <t>The objective of the project is the sustainable and year-round use of the upgraded rural roads and other infrastructure by the target group. Accompanying the investment, the project executing agency is to receive support in the form of training measures amounting to EUR 0.6 million. The aim is to strengthen the capacities of the provincial offices of the Ministry of Infrastructure and Transport (DPWTs) responsible for project implementation in the planning and implementation of the project measures, with a special focus on the areas of maintenance and climate-adapted planning and implementation. Road Safety Trainings for local communities</t>
  </si>
  <si>
    <t>KFW012</t>
  </si>
  <si>
    <t>Rural Infrastructure Laos VI</t>
  </si>
  <si>
    <t xml:space="preserve">31748 </t>
  </si>
  <si>
    <t>https://www.kfw-entwicklungsbank.de/ipfz/Projektdatenbank/L%C3%A4ndliche-Infrastruktur-Laos-VI-31748.htm</t>
  </si>
  <si>
    <t>Provinces Saravanes, Bokeo, Luang Namtha, Oudomxai</t>
  </si>
  <si>
    <t>Selected rural roads and other smaller infrastructure in the districts of Ta-Oy and Samouay in the southern province of Saravane are to be upgraded or rehabilitated and made usable all year round. Furthermore, periodic and mechanical maintenance measures are to be carried out in the former programme provinces (initially Bokeo, Luang Namtha and Oudomxai) and former programme roads are to be upgraded under climate change adaptation aspects. Accompanying the investment, the project executing agency is to be empowered for the maintenance and climate change adaptation of the roads.  Road Safety Trainings for local communities</t>
  </si>
  <si>
    <t>KFW014</t>
  </si>
  <si>
    <t>Rural Infrastructure Programme (RIP IV)</t>
  </si>
  <si>
    <t>30304</t>
  </si>
  <si>
    <t>https://www.kfw-entwicklungsbank.de/ipfz/Projektdatenbank/Rural-Infrastructure-Programme-RIP-IV-30304.htm</t>
  </si>
  <si>
    <t>Banteay Meanchey, Otdar Meanchey, Battambang, Preah Vihear Provinces</t>
  </si>
  <si>
    <t>Otdar Meanchey as well as Battambang and Preah Vihear. In order to ensure sustainability, Rural roads rehabilitated and made passable all year round. The impacts of storms and heavy rainfall, are being taken into account by paying special attention to adaptation to climate change. The new programme phase will implement these measures in four new provinces. These are the north-western provinces of Banteay Meanchey, the introduction and application of a modern and computer-based maintenance management system is also aimed at in the new programme provinces. The Ministry for Rural Development (MRD) is being supported in the modernisation and nationwide introduction of a uniform management system., which have increased in recent years. Road Safety Trainings for local communities</t>
  </si>
  <si>
    <t>13 Road safety, 22 Resilience, ZZ Infra maintenance and asset mngt</t>
  </si>
  <si>
    <t>KFW015</t>
  </si>
  <si>
    <t>Rural Infrastructure Programme (RIP V)</t>
  </si>
  <si>
    <t xml:space="preserve">33768 </t>
  </si>
  <si>
    <t>https://www.kfw-entwicklungsbank.de/ipfz/Projektdatenbank/L%C3%A4ndliches-Infrastrukturprogramm-V-RIP-V-33768.htm</t>
  </si>
  <si>
    <t>Banteay Meanchey, Otdar Meanchey sowie auch Battambang und Preah Vihear</t>
  </si>
  <si>
    <t>MINISTRY OF ECONOMY AND FI[NA]NCE</t>
  </si>
  <si>
    <t>The project "Rural Infrastructure Program, Phase V" is intended to supplement and expand the measures started in Phase IV. This will make a further contribution to economic and social development and to reducing poverty among the rural population in the program region. To achieve this, rural roads in particular are to be rehabilitated and made passable all year round. Further promotion of economic activity and income generation will be achieved through the complementary construction of central markets. The adverse effects of storms and heavy rainfall, which have intensified in recent years, will be addressed by paying special attention to adaptation to climate change. The new program phase will implement these measures in up to four new provinces.  Road Safety Trainings for local communities</t>
  </si>
  <si>
    <t>KFW016</t>
  </si>
  <si>
    <t>Rural Infrastructure Programme (RIP VI)</t>
  </si>
  <si>
    <t xml:space="preserve">33769 </t>
  </si>
  <si>
    <t>https://www.kfw-entwicklungsbank.de/ipfz/Projektdatenbank/L%C3%A4ndliches-Infrastrukturprogramm-VI-RIP-VI-33769.htm</t>
  </si>
  <si>
    <t>Provinzen Banteay Meanchey, Otdar Meanchey, Battambang und Preah Vihear.</t>
  </si>
  <si>
    <t>Supports the implementationa dn application of a modern and computer-based maintenance management system, which has already been supported in the last phases. Furthermore, the training measure will support the department responsible for road maintenance in the MRD as well as the establishment of the professional operation of a material testing laboratory financed from own funds. Finally, both the TC and the investment support the human resource capacity of the executing agency in Phnom Penh and in the project provinces in the areas of project management, climate change adaptation and maintenance. Road Safety Trainings for local communities</t>
  </si>
  <si>
    <t>KFW017</t>
  </si>
  <si>
    <t>Rural Infrastructure Programme (RIP VII)</t>
  </si>
  <si>
    <t xml:space="preserve">37330 </t>
  </si>
  <si>
    <t>https://www.kfw-entwicklungsbank.de/ipfz/Projektdatenbank/L%C3%A4ndliches-Infrastrukturprogramm-VII-RIP-VII-37330.htm</t>
  </si>
  <si>
    <t>Battambang, Siem Reap, Preah Vihear, Kampong Thom, Kandal Provinces</t>
  </si>
  <si>
    <t>As a follow-up project to the Rural Infrastructure Programme (RIP), RID4CAM contributes to the economic and social development and poverty reduction of the rural population.  The majority of the RID4CAM investments will be used for the climate-smart upgrading of rural roads, with loan financing being used primarily for strategic bituminous roads (approx. 550 km) and German grant funds for supplementary laterite or gravel roads. Road Safety Trainings for local communities</t>
  </si>
  <si>
    <t>AFD, EU-Asia Investment Fond</t>
  </si>
  <si>
    <t>KFW018</t>
  </si>
  <si>
    <t>Rural Infrastructure Programme (RIP VIII)</t>
  </si>
  <si>
    <t>42940</t>
  </si>
  <si>
    <t>https://www.kfw-entwicklungsbank.de/ipfz/Projektdatenbank/L%C3%A4ndliches-Infrastrukturprogramm-VIII-42940.htm</t>
  </si>
  <si>
    <t>The majority of RID4CAM investments will go toward climate-resilient rural road development. accompanying capacity building for operation and maintenance of infrastructure in project communities.Road Safety Trainings for local communities</t>
  </si>
  <si>
    <t>KFW019</t>
  </si>
  <si>
    <t>Rural development program</t>
  </si>
  <si>
    <t xml:space="preserve">31869 </t>
  </si>
  <si>
    <t>https://www.kfw-entwicklungsbank.de/ipfz/Projektdatenbank/Programm-l%C3%A4ndliche-Entwicklung-31869.htm</t>
  </si>
  <si>
    <t>Shan State, Taunggyi District</t>
  </si>
  <si>
    <t>MINISTRY OF LIVESTOCK, FISHERI ES AND RURAL DEVELOPMENT</t>
  </si>
  <si>
    <t>The Rural Infrastructure Program involves the rapid and effective development of rural infrastructure through the expansion of rural roads and smaller infrastructure measures, such as markets, in the southern Shan State of Myanmar, starting with Taunggyi District. An accompanying complementary measure is primarily intended to practice topics such as maintenance, planning and contracting procedures. Coordination with the TC measures is planned. Road Safety Trainings for local communities</t>
  </si>
  <si>
    <t>KFW020</t>
  </si>
  <si>
    <t>Rural development program II</t>
  </si>
  <si>
    <t>32784</t>
  </si>
  <si>
    <t>https://www.kfw-entwicklungsbank.de/ipfz/Projektdatenbank/Programm-l%C3%A4ndliche-Entwicklung-II-32784.htm</t>
  </si>
  <si>
    <t>KFW021</t>
  </si>
  <si>
    <t>Rural development program III</t>
  </si>
  <si>
    <t xml:space="preserve">36607 </t>
  </si>
  <si>
    <t>https://www.kfw-entwicklungsbank.de/ipfz/Projektdatenbank/Programm-l%C3%A4ndliche-Entwicklung-III-36607.htm</t>
  </si>
  <si>
    <t>Shan State, two districts</t>
  </si>
  <si>
    <t xml:space="preserve">The Rural Infrastructure Program Phase III involves the rapid and effective development of rural infrastructure through the expansion of rural roads in the southern Shan State of Myanmar. Phase I of the program had started in Taunggyi district. Now the program is to be extended to the two other districts of southern Shan State. Phase II and III will be carried out in parallel. An accompanying measure will be used to practice topics such as maintenance, planning and contracting procedures. Coordination with the TC measures is planned. Road Safety Trainings for local communities
</t>
  </si>
  <si>
    <t>KFW022</t>
  </si>
  <si>
    <t>Rural development program IV</t>
  </si>
  <si>
    <t xml:space="preserve">38037 </t>
  </si>
  <si>
    <t>https://www.kfw-entwicklungsbank.de/ipfz/Projektdatenbank/Programm-l%C3%A4ndliche-Entwicklung-IV-38037.htm</t>
  </si>
  <si>
    <t>Shan State, districts of Taunggyi, Loilem and Langkho</t>
  </si>
  <si>
    <t xml:space="preserve">The "Rural Development Program II, Phase IV + V" (Rural Development Program) comprises the quickly implementable and effective construction of rural infrastructure through the expansion of rural roads in the southern Shan State of Myanmar, in the districts of Taunggyi, Loilem and Langkho. To accompany the investment, we are also proposing a TA measure to support the executing agency in the planning and introduction of a maintenance system. The program complements the measures of Phases I - III of the "Rural Development I" program. Road Safety Trainings for local communities
</t>
  </si>
  <si>
    <t>KFW023</t>
  </si>
  <si>
    <t>Rural development program V</t>
  </si>
  <si>
    <t xml:space="preserve">38127 </t>
  </si>
  <si>
    <t>https://www.kfw-entwicklungsbank.de/ipfz/Projektdatenbank/Programm-l%C3%A4ndliche-Infrastruktur-V-38127.htm</t>
  </si>
  <si>
    <t>The "Rural Development Program II, Phase IV + V" (Rural Development Program) comprises the quickly implementable and effective construction of rural infrastructure through the expansion of rural roads in the southern Shan State of Myanmar, in the districts of Taunggyi, Loilem and Langkho. To accompany the investment, we are also proposing a TA measure to support the executing agency in the planning and introduction of a maintenance system. The program complements the measures of Phases I - III of the "Rural Development I" program. Road Safety Trainings for local communities</t>
  </si>
  <si>
    <t>MYC002</t>
  </si>
  <si>
    <t>Elaboration of a climate change mitigation strategy for urban transport</t>
  </si>
  <si>
    <t xml:space="preserve">Support India at the national level to improve their sustainable transport policy (policy-based strategy), notably by elaborating a Climate Change Mitigation Strategy (CCMS) that could be registered under the United Nations Framework Convention on Climate Change (UNFCCC). The improved sustainable transport policy shall include an updated vision for urban transport and the identification strategic measures for its implementation, such as institutional development, financing, capacity building among others. At national level, MobiliseYourCity is assisting the Government of India (GoI), through the Ministry of Housing and Urban Affairs, in improving their sustainable urban transport policy. y Linking urban transport policies to GHG emissions reduction as part of the climate change mitigation agenda. 
</t>
  </si>
  <si>
    <t>124</t>
  </si>
  <si>
    <t>02 Mixed-use and TOD, 05 Public transport infrastructure and services, 06 Walking and cycling</t>
  </si>
  <si>
    <t>YeS</t>
  </si>
  <si>
    <t>MYC003</t>
  </si>
  <si>
    <t>Sustainable Urban Mobility Plan (SUMP) and establishment of Urban Mobility Observatory</t>
  </si>
  <si>
    <t>Ahmedabad</t>
  </si>
  <si>
    <t>Ahmedabad Municipal Corporation</t>
  </si>
  <si>
    <t>Preparation of SUMP. Creation of mobility observatory. Preparation of “Handbook for Physical Planning of Transit Interchanges”. Capacity Building activities for stakeholders in the city. Publishing of the of General guidelines and Concept Plan for Transit Interchanges in Ahmedabad</t>
  </si>
  <si>
    <t>127</t>
  </si>
  <si>
    <t>01 Integrated land-use transport planning, 02 Mixed-use and TOD, 05 Public transport infrastructure and services, 06 Walking and cycling, 07 TDM and MaaS, 13 Road safety, 14 Governance development funding of institutions</t>
  </si>
  <si>
    <t>1a: Mitigation, 1c: Air Pollution, 2: Road Safety, 5: Urban Access</t>
  </si>
  <si>
    <t>MYC004</t>
  </si>
  <si>
    <t>Support prefeasibility study for priority pilot project</t>
  </si>
  <si>
    <t>Kochi</t>
  </si>
  <si>
    <t>City of Kochi</t>
  </si>
  <si>
    <t>1. Capacity-building for Municipal Corporations and Unified Metropolitan Transport Authorities; 2. Preparation of a prefeasibility for a priority pilot project: North South Green Mobility corridor in Kochi; 3. Creation of a dedicated unit within Urban Local Bodies to collect data and monitor the progress of CMP implementation as a “mobility observatory.”</t>
  </si>
  <si>
    <t>132</t>
  </si>
  <si>
    <t>01 Integrated land-use transport planning, 02 Mixed-use and TOD, 05 Public transport infrastructure and services, 06 Walking and cycling, 13 Road safety, 14 Governance development funding of institutions, 20 Informal transport systems/paratransit (IPT)</t>
  </si>
  <si>
    <t>MYC005</t>
  </si>
  <si>
    <t>Development of Transition Plan of Municipal buses to Electric Buses</t>
  </si>
  <si>
    <t>Nagpur</t>
  </si>
  <si>
    <t>Nagpur Municipal Corporation via Nagpur Smart and Sustainable City Development Corporation Ltd</t>
  </si>
  <si>
    <t>1. Update of the existing Comprehensive Mobility Plan (CMP) 2. Development of Transition Plan of Municipal buses to Electric Buses 3. Creation of a mobility observatory. The study of the transition and development plan for the bus network of Nagpur consists in: The study of the existing situation and previous studies performed related to mobility plans in Nagpur (Comprehensive mobility plans, Bus Feeder Services to Metro), The proposal of a plan for the bus network restructuring, transition and development of the urban bus network plan to accompany the start of revenue service of Nagpur metro (bus routes modifications and implementation of feeder services), and implement overall mobility system in Nagpur also compatible with intermediate paratransit services (Auto, Rickshaws, and Cycle Rickshaws), The study of the transition and evolution of the diesel / CNG bus fleet to electrical buses (green mobility), with necessary modifications of depots and deployment of charging infrastructure, with technical feasibility studies for the first phases of deployment, The corresponding financial modelling and contractual framework analysis.</t>
  </si>
  <si>
    <t>137</t>
  </si>
  <si>
    <t>MYC006</t>
  </si>
  <si>
    <t>Medan</t>
  </si>
  <si>
    <t>Active, Public Transport, Rail, Road</t>
  </si>
  <si>
    <t>North Sumatra Province (and the representatives of the Medan Metropolitan Area authorities from
Kota Medan, Kota Binjai, Kabupaten Deli Serdang and Kabupaten Karo).</t>
  </si>
  <si>
    <t>Support of a SUMP process for the Medan Metropolitan Area. Capacity development activities (after inception phase approval). Develop a citizen participation process and a communication plan y Creation of an observatory on urban mobility data and GHG emissions. Preparation of a robust Monitoring, Reporting and Verification framework. During the SUMP preparation, gender challenges in urban mobility for the Medan context were assessed. SUMP forums allowed the representatives of vulnerable communities (women, disabled, elderly, children) to raise their concerns regarding urban mobility, and to share their insights to make it more inclusive. The SUMP process included multiple training sessions to enhance the technical capacity of the Mebidangro agencies in sustainable urban mobility planning. Different strategies were adopted by the consultant to highlight the importance of active mobility development.</t>
  </si>
  <si>
    <t>142</t>
  </si>
  <si>
    <t>01 Integrated land-use transport planning, 02 Mixed-use and TOD, 05 Public transport infrastructure and services, 06 Walking and cycling, 13 Road safety, 14 Governance development funding of institutions, 19 Social and gender inclusiveness, 20 Informal transport systems/paratransit (IPT), YY Emissions modelling inventories MRV</t>
  </si>
  <si>
    <t>MYC007</t>
  </si>
  <si>
    <t>Abbottabad, Peshawar, Mingora (Khyber Pakhtunkhwa province)</t>
  </si>
  <si>
    <t>Transport Department Government of Khyber Pakhtunkhwa province and the Khyber Pakhtunkhwa Urban Mobility Authority</t>
  </si>
  <si>
    <t xml:space="preserve">Support the SUMP process for the city of Abbottabad y Conceptual design for priority projects to identify. The management and supervision of the SUMP is the responsibility the Khyber Pakhtunkhwa Urban Mobility Authority (KPUMA), recently created with support from the Asian Development Bank to plan and regulate transportation within the province. The capacities of the transport authority will be strengthened throughout the planning process to facilitate the coordination with the three cities and the management of the elaboration and implementation of the SUMP. Additionally, the staff will be trained to use a tailored software that will allow them to more effectively plan future investments in urban mobility – a prerequisite to ensuring the successful implementation of the SUMP. The development of the SUMP is being conducted with participation of both the provincial and local authorities, under the leadership of KPUMA. This coordination process has been facilitated through the establishment of three technical SUMP committees for each of the involved cities, Abbottabad, Mingora and Peshawar. 
</t>
  </si>
  <si>
    <t>145</t>
  </si>
  <si>
    <t>01 Integrated land-use transport planning, 02 Mixed-use and TOD, 05 Public transport infrastructure and services, 06 Walking and cycling, 07 TDM and MaaS, 13 Road safety, 14 Governance development funding of institutions, 20 Informal transport systems/paratransit (IPT)</t>
  </si>
  <si>
    <t>MYC008</t>
  </si>
  <si>
    <t>Municipality of Kurunegala</t>
  </si>
  <si>
    <t>Road Development Authority (RDA), Sri Lankan Transport Board (SLTB)</t>
  </si>
  <si>
    <t>Municipality of Kurunegala, Kurunegala Municipal Council (KMC)</t>
  </si>
  <si>
    <t>Development of Sustainable Urban Mobility Plan, including: Introduce a road hierarchy; Speed regulation and enforcement; Parking Mangement ; Outer Ring Road Develop Green Corridors/Pedestrian/Bicycles; City Center Calming: Introduce linked ATM system for city including PT priority at signals; Develop Transit Corridor to be costed in feasibility sudy; Provide mini-bus stands at the city centers; Provide park-and-ride at the city centers; Develop Multimodal hub at rail central station; City bus network (Current services improvement); City bus network (Public Service Obligation); Develop ITS for Public Transport (ticketing, digital mapping) ; Develop fare integration within KMC area ; Freight Transport; Bike and E-rickshaw promotion; Preparation &amp; promulgation of auto rickshaw regulations; Institutional support and progressive development of coordinated urban transport arrangements; Improve pedestrian and vehicular access to the Kurunegala Teaching Hospital; Street design toward inclusion pedestrians and non motorised transport.</t>
  </si>
  <si>
    <t>153</t>
  </si>
  <si>
    <t>01 Integrated land-use transport planning, 02 Mixed-use and TOD, 05 Public transport infrastructure and services, 06 Walking and cycling, 07 TDM and MaaS, 11 Intelligent transportation systems, 13 Road safety, 20 Informal transport systems/paratransit (IPT)</t>
  </si>
  <si>
    <t>UEP002</t>
  </si>
  <si>
    <t>Integrating SLCP Reductions in the Pakistan's Air Quality Plans and Program in Pakistan</t>
  </si>
  <si>
    <t>UEP</t>
  </si>
  <si>
    <t>UN Agencies</t>
  </si>
  <si>
    <t xml:space="preserve">Ministry of Climate Change (MoCC) </t>
  </si>
  <si>
    <t>The “Integrating Short-Lived  Climate Pollutants  (SLCPs)  Reduction  in  Pakistan's  Air  Quality  Plans and Program in Pakistan”is an initiative implemented by Stockholm Environment Institute (SEI), Clean Air Asia (CAA), and the Pakistan Ministry of Climate Change (MoCC) funded by the Climate and Clean Air Coalition  to reduce SLCPs  in  the  country.  The  project  aims  to substantially reduce  SLCPs  in  Pakistan by strengthening the capacity of national partners through training on the use of the Low Emissions Analysis Platform system  (LEAP),  and bysupporting  national  partners  in  the  development  of  the  Pakistan  LEAP analysis.  Through  the  development  of  the  LEAP  analysis, the  project  also  aims  to  identify  and  evaluate mitigation actions, at national and provincial scales, which are most effective at simultaneously improving air quality and mitigating climate change.</t>
  </si>
  <si>
    <t>No, only specific component; may be higher</t>
  </si>
  <si>
    <t>UEP003</t>
  </si>
  <si>
    <t>Fuel Economy Baseline development</t>
  </si>
  <si>
    <t>Global Fuel Economy Initiative</t>
  </si>
  <si>
    <t>https://www.globalfueleconomy.org/blog/2016/january/fuel-economy-policy-development-in-sri-lanka</t>
  </si>
  <si>
    <t>Development of national light duty vehicle (LDV) fleet fuel economy baseline in Sri Lanka</t>
  </si>
  <si>
    <t>UEP004</t>
  </si>
  <si>
    <t>https://www.globalfueleconomy.org/blog/2017/september/gfei-supports-nepal-s-sustainable-mobility-forum</t>
  </si>
  <si>
    <t>Development of national light duty vehicle (LDV) fleet fuel economy baseline in Nepal and as preparatory work for developing fuel economy policies in the country</t>
  </si>
  <si>
    <t>UEP005</t>
  </si>
  <si>
    <t>Facilitating Adoption of Cleaner and Efficient Fuels and Vehicles</t>
  </si>
  <si>
    <t>Partnership for Clean Fuels and Vehicles</t>
  </si>
  <si>
    <t>Facilitating Adoption of Cleaner and Efficient Fuels and Vehicles in Indonesia including a Study on Economic and Fiscal Policies to promote cleaner and more efficient fuels and vehicles in Indonesia</t>
  </si>
  <si>
    <t>UEP006</t>
  </si>
  <si>
    <t>Clean Ports Project in Chittagong, Bangladesh</t>
  </si>
  <si>
    <t>Climate and Clean Air Coalition</t>
  </si>
  <si>
    <t>https://www.unep.org/global-clean-ports-hub</t>
  </si>
  <si>
    <t>Chittagong</t>
  </si>
  <si>
    <t>Ministry of Environment and Forests</t>
  </si>
  <si>
    <t>Emissions Inventory and Policy review of Chittagong Port as part the Climate and Clean Air Coalition (CCAC)</t>
  </si>
  <si>
    <t>UEP007</t>
  </si>
  <si>
    <t>Clean Ports Project in Jakarta, Indonesia</t>
  </si>
  <si>
    <t>Emissions inventory completed and follow-up activities to pursue implementation of policies to reduce emissions in the port</t>
  </si>
  <si>
    <t>UEP008</t>
  </si>
  <si>
    <t>Fuel Economy Policy development in ASEAN</t>
  </si>
  <si>
    <t>IDN, KHM, LAO, MMR, MYS, PHL, REG, SGP</t>
  </si>
  <si>
    <t>Data collection and research programmes, Financial instruments development, Policies development</t>
  </si>
  <si>
    <t>This includes sub-activities for ASEAN Member Countries particularly for Malaysia and support other ongoing national activities e.g. Indonesia, Vietnam, Thailand and the Philippines
Activities include baseline development, policy assessment, policy draft (e.g. fuel economy labeling, feebate/ taxation schemes, etc. )</t>
  </si>
  <si>
    <t>09 Standards for fuel quality fuel efficiency tailpipe emissions, 18 Fiscal and financing instruments</t>
  </si>
  <si>
    <t>UEP009</t>
  </si>
  <si>
    <t>Cleaner and Efficient Fuels and Vehicles Policy Development in Myanmar</t>
  </si>
  <si>
    <t>https://www.globalfueleconomy.org/blog/2017/october/gfei-supporting-myanmar-to-develop-vehicle-fuel-economy-policies</t>
  </si>
  <si>
    <t>Ministry of Environment</t>
  </si>
  <si>
    <t>Fuel economy baseline development using GFEI method</t>
  </si>
  <si>
    <t>UEP010</t>
  </si>
  <si>
    <t>Cleaner and Efficient Fuels and Vehicles Policy Development in Iran</t>
  </si>
  <si>
    <t>IRN</t>
  </si>
  <si>
    <t>Department of Environment, Iran</t>
  </si>
  <si>
    <t>Overview of current transport policies in Iran focusing on cleaner and efficient fuels and vehicle; Initial activities may focus on baseline development using GFEI resources</t>
  </si>
  <si>
    <t>UEP011</t>
  </si>
  <si>
    <t>Fuel economy policy development in Sri Lanka</t>
  </si>
  <si>
    <t>Sri Lanka Sustainable Energy Authority, Ministry of Energy</t>
  </si>
  <si>
    <t>Financial instruments development, Policies development</t>
  </si>
  <si>
    <t>Development of cleaner and efficient vehicle policies, including fiscal policies to promote efficient vehicles including electric vehicleActivities include policy assessment and drafting of policies (e.g. fuel economy labeling, feebate/ taxation schemes, etc. )</t>
  </si>
  <si>
    <t>UEP012</t>
  </si>
  <si>
    <t>Fuel economy policy development in Nepal</t>
  </si>
  <si>
    <t>•	Development of cleaner and efficient vehicle policies, including fiscal policies to encourage electric vehicles
•	Activities include baseline development, policy assessment, policy draft (e.g. fuel economy labeling, feebate/ taxation schemes, etc. )</t>
  </si>
  <si>
    <t>UEP013</t>
  </si>
  <si>
    <t>Integrating Electric 2-3 Wheelers in Southeast Asia</t>
  </si>
  <si>
    <t>https://www.international-climate-initiative.com/en/iki-media/news/electric_2_and_3_wheelers_in_east_africa_and_southeast_asia/</t>
  </si>
  <si>
    <t>PHL, THA, VNM</t>
  </si>
  <si>
    <t>Thailand - Ministry of Energy, Department of Alternative Energy and EfficiencyVietnam - Ministry of Transport, Vietnam Register
•        Philippines - Department of Energy and Department of Transport</t>
  </si>
  <si>
    <t>Objective is to support ongoing electric 2&amp;3 wheeler policy development in the region, focusing on policies, pilot projects, technology and manufacturing; Share and exchange experience to support electric 2&amp;3 wheeler policy development in South East Asia</t>
  </si>
  <si>
    <t>https://cleanairsolutions.asia/wp-content/uploads/ASEAN-E2-E3Vs-Policy-Guidelines.pdf</t>
  </si>
  <si>
    <t>support from International Climate Initiative, the EU, the Global Environment Facility, the FIA Foundation and the Hewlett Foundation</t>
  </si>
  <si>
    <t>UEP014</t>
  </si>
  <si>
    <t>Supporting the implementation of Euro 4/IV in the Philippines</t>
  </si>
  <si>
    <t>Department of Energy
Department of Transportation</t>
  </si>
  <si>
    <t>•	Development of cleaner and efficient vehicle policies, including fiscal policies to promote efficient vehicles including electric vehicles
•	Activities include policy assessment and development of actual policy/ies  (e.g. fuel economy labeling, feebate/ taxation schemes, etc. )</t>
  </si>
  <si>
    <t>UEP015</t>
  </si>
  <si>
    <t>Cleaner and Efficient Fuels and Vehicles Policy Development in Malaysia</t>
  </si>
  <si>
    <t>https://www.globalfueleconomy.org/media/597477/02_keynote_dato_madani_fuel_economy_day_2018_v6.pdf</t>
  </si>
  <si>
    <t>MYS</t>
  </si>
  <si>
    <t xml:space="preserve">Ministry of Energy; Malaysia Automotive Institute </t>
  </si>
  <si>
    <t>•	Development of cleaner and efficient vehicle policies, including fiscal policies to promote efficient vehicles including electric vehicles
•	Activities include fuel economy baseline development, policy assessment, policy draft (e.g. fuel economy labeling, feebate/ taxation schemes, etc. )</t>
  </si>
  <si>
    <t>UEP016</t>
  </si>
  <si>
    <t>Roadmap to cleaner fuels and vehicles in Mongolia</t>
  </si>
  <si>
    <t>https://wedocs.unep.org/xmlui/bitstream/handle/20.500.11822/25429/CFV_SessionSummary.pdf?sequence=1&amp;isAllowed=y</t>
  </si>
  <si>
    <t xml:space="preserve">•	Develop policies and roadmap to mainstream 50ppm sulfur in fuels in Mongolia and equivalent vehicle emission standards, if possible </t>
  </si>
  <si>
    <t>UEP017</t>
  </si>
  <si>
    <t>Cleaner and Efficient Fuels and Vehicles Policy Development in Bangladesh</t>
  </si>
  <si>
    <t>https://www.globalfueleconomy.org/media/708287/05_noorealam_clean-and-efficient-vehicle-policies-for-bangladesh.pdf</t>
  </si>
  <si>
    <t>UEP018</t>
  </si>
  <si>
    <t>Cleaner and Efficient Fuels and Vehicles Indonesia</t>
  </si>
  <si>
    <t xml:space="preserve">Ministry of Environment </t>
  </si>
  <si>
    <t>•	Support Indonesian government to implement Euro 4 vehicle emission standards and equivalent fuel quality
•	Promote fuel economy policies</t>
  </si>
  <si>
    <t>UEP019</t>
  </si>
  <si>
    <t>Fuel economy baseline in Cambodia</t>
  </si>
  <si>
    <t>https://wedocs.unep.org/bitstream/handle/20.500.11822/20879/Overview%20of%20the%20Global%20Fuel%20Economy%20Initiative%2C%20Jane%20Akumu%2C%20UN%20Environment.pdf?sequence=5&amp;isAllowed=y</t>
  </si>
  <si>
    <t>•	Develop fuel economy baseline and trends for Cambodia</t>
  </si>
  <si>
    <t>UEP020</t>
  </si>
  <si>
    <t>Share the Road Asia-Regional</t>
  </si>
  <si>
    <t>[UNS]</t>
  </si>
  <si>
    <t>Urban, [UNSPECIFIED]</t>
  </si>
  <si>
    <t>Undertake research for the Asia region to understand current institutional frameworks, legislation, policies relating to non-motorized transport and current reality for pedestrians and cyclists in South East Asia</t>
  </si>
  <si>
    <t>UEP021</t>
  </si>
  <si>
    <t>Share the Road Indonesia</t>
  </si>
  <si>
    <t>•	Support the development of a national non-motorized transport policy (including desk-based research, stakeholder engagement and policy development)</t>
  </si>
  <si>
    <t>UEP022</t>
  </si>
  <si>
    <t>Supporting SNAP Initiative in Asia-Pacific</t>
  </si>
  <si>
    <t>https://www.ccacoalition.org/en/initiatives/snap</t>
  </si>
  <si>
    <t>Department of Energy
Department of Finance
Department of Transportation</t>
  </si>
  <si>
    <t>•	Supporting SNAP countries in Asia -Pacific together with Stockholm Environment Institute
•	Organize Regional Training on integrated emissions inventories (LEAP)
•	Supporting Philippines National Project on SLCPS/ NDCs</t>
  </si>
  <si>
    <t>UEP023</t>
  </si>
  <si>
    <t>Emissions inventory for public transport boats in Bangkok</t>
  </si>
  <si>
    <t>https://www.ccacoalition.org/en/resources/emissions-inventory-inland-water-transport-bangkok-thailand</t>
  </si>
  <si>
    <t>Data collection and research programmes, Policies development</t>
  </si>
  <si>
    <t>•	To investigate the emissions of inland waterways in Bangkok and how much it contributes to the air pollution problem
•	Identify policies and measures to reduce emissions from inland vessels</t>
  </si>
  <si>
    <t>UEP024</t>
  </si>
  <si>
    <t>•	Support Indonesian government to implement Euro 4 vehicle emission standards and equivalent fuel quality
•	Promote fuel economy policies
•	(Indonesia)</t>
  </si>
  <si>
    <t>UEP025</t>
  </si>
  <si>
    <t>Sustainable and Efficient Electric Mobility System in Sri Lanka</t>
  </si>
  <si>
    <t>https://www.unep.org/explore-topics/transport/what-we-do/electric-mobility/electric-mobility-projects-asia-and-pacific</t>
  </si>
  <si>
    <t>To enable the GoI and relevant stakeholders to make the transformative shift to de-carbonize transport systems, catalyse access to finance for a large-scale adoption of EV across vehicle segments and reduce air pollution in cities by promoting scale-up of EVs; Component 1: Integrated EV policy and framework for the emobility transformation; Outcome 3: Enabling conditions for e-mobility investments created, new business models and charging infrastructure plans developed at city level (ADB); Component 4: Gendersensitive capacity development and raising awareness for growing emobility</t>
  </si>
  <si>
    <t>03 Good Health Well Being, 05 Gender Equality, 13 Climate Action</t>
  </si>
  <si>
    <t>UEP026</t>
  </si>
  <si>
    <t>Electrifying Mobility in Cities: Investing in the Transformation to Electric Mobility in India</t>
  </si>
  <si>
    <t>https://www.unep.org/gef/index.php/projects/electrifying-mobility-cities-investing-transformation-electric-mobility-india</t>
  </si>
  <si>
    <t>Energy Efficiency Services Ltd. (EESL), National Institution for Transforming India (NITI) Aayog</t>
  </si>
  <si>
    <t>GEF, ADB, recipient</t>
  </si>
  <si>
    <t>loan, grant, other</t>
  </si>
  <si>
    <t>UEP027</t>
  </si>
  <si>
    <t>GEF Electric Mobility – Maldives</t>
  </si>
  <si>
    <t>https://www.unep.org/gef/index.php/projects/integrated-sustainable-and-low-emissions-transport-maldives</t>
  </si>
  <si>
    <t>Malé Region</t>
  </si>
  <si>
    <t>Active, Public Transport, Shipping &amp; Waterways</t>
  </si>
  <si>
    <t xml:space="preserve">Ministry of Environment, Ministry of Transport, Maldives Transport &amp; Contracting Company </t>
  </si>
  <si>
    <t xml:space="preserve">Male City Council </t>
  </si>
  <si>
    <t>Project Objective: To mitigate greenhouse gas (GHG) emissions, promote energy security, and improve air quality through integrated, sustainable low-emissions transport systems in the Maldives; Component 1: Institutionalization of integrated sustainable low-carbon transport and development of regulatory framework and policies; Component 3: Preparing for scale-up, monitoring, awareness creation and replication of integrated sustainable low-emission transport , MRV establishment</t>
  </si>
  <si>
    <t>UEP028</t>
  </si>
  <si>
    <t>Integrating Electric 2-3 Wheelers in Indonesia</t>
  </si>
  <si>
    <t>Baseline analysis on motorized 2-wheelers and related policies
Support policy development on electric 2&amp;3 wheelers
Guidelines on integrating electric 2&amp;3 wheelers in urban traffic, nd development of fuel economy baseline for 2&amp;3W</t>
  </si>
  <si>
    <t>UEP029</t>
  </si>
  <si>
    <t>Fuel economy labeling and e-mobility in Nepal</t>
  </si>
  <si>
    <t>https://www.globalfueleconomy.org/blog/2018/september/gfei-supports-knowledge-exchange-in-nepal</t>
  </si>
  <si>
    <t>•	Follow-up work on fuel economy policy development focusing on fuel economy label for light-duty vehicles
•	Project also include study on barriers for e-mobility in Nepal</t>
  </si>
  <si>
    <t>UEP030</t>
  </si>
  <si>
    <t>Developing fuel economy label in Sri Lanka and promotion of e-mobility</t>
  </si>
  <si>
    <t xml:space="preserve">Sri Lanka Sustainable Energy Authority, Ministry of Energy </t>
  </si>
  <si>
    <t>•	Development of cleaner and efficient vehicle policies, including fiscal policies to promote efficient vehicles including electric vehicles
•	Activities include policy assessment and drafting of policies (e.g. fuel economy labeling, feebate/ taxation schemes, etc. )</t>
  </si>
  <si>
    <t>UEP031</t>
  </si>
  <si>
    <t>Euro 4/IV and Euro 6/VI vehicle emission standards of Cambodia</t>
  </si>
  <si>
    <t>https://www.ccacoalition.org/en/activity/cambodia-implementing-improved-vehicle-emission-standards#:~:text=Cambodia%20has%20mandated%20the%20Euro,2021%2C%20and%2010ppm%20by%202024.</t>
  </si>
  <si>
    <t>Ministry of Environment Cambodia</t>
  </si>
  <si>
    <t>•	Supporting the implementation of Cambodia’s Euro 4/IV vehicle emission standards and development of Euro 6/VI vehicle emission standards</t>
  </si>
  <si>
    <t>UEP032</t>
  </si>
  <si>
    <t>Indonesia Future Cities: Low Carbon Transport Project</t>
  </si>
  <si>
    <t>https://www.ukpact.co.uk/news/indonesia</t>
  </si>
  <si>
    <t>3-year project worth about 2.7 million pounds led by the SEI and to be implemented together with Pustral Center (Jok Ja) of Transport and Logistics in Gadjah Mada University, and Clean Air  Aisa; Project will assist Ministry of Transport in developing low carbon transport framework focusing on active mobility, public transport, TOD, e-mobility</t>
  </si>
  <si>
    <t>UES001</t>
  </si>
  <si>
    <t>Regional Action Programme for Sustainable Transport Development in Asia and the Pacific (2022–2026)</t>
  </si>
  <si>
    <t>UES</t>
  </si>
  <si>
    <t>REG, [UNS]</t>
  </si>
  <si>
    <t>UES002</t>
  </si>
  <si>
    <t>Developing a regional road map to support regional cooperation for the wider deployment of sustainable smart transport systems</t>
  </si>
  <si>
    <t>UES003</t>
  </si>
  <si>
    <t>Improvement of driver licensing system in Lao People’s Democratic Republic</t>
  </si>
  <si>
    <t>UES004</t>
  </si>
  <si>
    <t>Promoting the utilization of transport big data from smart transport systems in the Asia-Pacific region for the achievement of sustainable transport</t>
  </si>
  <si>
    <t>UES005</t>
  </si>
  <si>
    <t>Strengthening the capacity of the Iranian National Road Safety Commission (NRSC) as the lead national road safety agency in Iran</t>
  </si>
  <si>
    <t>13 Road safety, 14 Governance development funding of institutions</t>
  </si>
  <si>
    <t>UES006</t>
  </si>
  <si>
    <t>Enhancing energy efficiency of the freight transport sector in Asia and the Pacific</t>
  </si>
  <si>
    <t>UES007</t>
  </si>
  <si>
    <t>Enhancing efficiency of intermodal transport operations in Asia Through developing coordination arrangements in support of balanced economic, social and environmental impacts</t>
  </si>
  <si>
    <t>UES008</t>
  </si>
  <si>
    <t>Enhancing integration and sustainability of transport network in Asia and the Pacific through development of legal frameworks for multimodal transport operations</t>
  </si>
  <si>
    <t>UES010</t>
  </si>
  <si>
    <t>Supporting the policies on green and resilient transport infrastructure along the Asian Highway Network</t>
  </si>
  <si>
    <t>UES011</t>
  </si>
  <si>
    <t>Accelerating the transition to electric-mobility for public transport in Asia and the Pacific</t>
  </si>
  <si>
    <t>UES012</t>
  </si>
  <si>
    <t>Building capacity for integration and application of digital technology in urban public transport system in Asia-Pacific cities</t>
  </si>
  <si>
    <t>UES013</t>
  </si>
  <si>
    <t>Enhancing social  inclusion and innovations  in urban  transport systems in Asia-Pacific cities</t>
  </si>
  <si>
    <t>UES014</t>
  </si>
  <si>
    <t>Transport and trade connectivity in the age of pandemics</t>
  </si>
  <si>
    <t>UES015</t>
  </si>
  <si>
    <t>Promoting a shift towards sustainable freight transport in the Asia-Pacific region</t>
  </si>
  <si>
    <t>UES016</t>
  </si>
  <si>
    <t>Digital and transport connectivity for the socioeconomic resilience of rural communities during the post-COVID-19 period in Asia-Pacific countries</t>
  </si>
  <si>
    <t>4: Rural Access, [UNSPECIFIED]</t>
  </si>
  <si>
    <t>UIC001</t>
  </si>
  <si>
    <t>UIC-UNCRD Conference on Sustainable Railways in Asia-Pacific</t>
  </si>
  <si>
    <t>UIC</t>
  </si>
  <si>
    <t>CHN, IDN, IND, JPN, KOR, MNG, PHL, REG, RUS, THA, VNM</t>
  </si>
  <si>
    <t>UIC002</t>
  </si>
  <si>
    <t>Training and Conference on rail digitalization</t>
  </si>
  <si>
    <t>IND, REG, [UNS]</t>
  </si>
  <si>
    <t>Rail digitization</t>
  </si>
  <si>
    <t>UIC003</t>
  </si>
  <si>
    <t>Training Session on Passenger Service based on IT</t>
  </si>
  <si>
    <t>KOR, REG, [UNS]</t>
  </si>
  <si>
    <t>KORAIL</t>
  </si>
  <si>
    <t>IT based passenger Service</t>
  </si>
  <si>
    <t>UIC004</t>
  </si>
  <si>
    <t>Asia Pacific Railway Summit</t>
  </si>
  <si>
    <t>UIT001</t>
  </si>
  <si>
    <t>UITP Asia-Pacific Urban Rail Platform</t>
  </si>
  <si>
    <t>https://cms.uitp.org/wp/wp-content/uploads/2023/01/Urban-Rail-Platform_230126.pdf</t>
  </si>
  <si>
    <t>UIT</t>
  </si>
  <si>
    <t>CHN, IDN, IND, JPN, KOR, MYS, PHL, REG, SGP, THA</t>
  </si>
  <si>
    <t xml:space="preserve">
To create a platform for rail operators in Asia Pacific Region to exchange knowledge relating to urban rail transport policies, operations, planning and technologies; To disseminate local, national and international knowledge and best practices between rail operators; To make members aware of current or emerging rail developments which could enhance safety, reliability, efficiency, environmentally friendly to improve sustainable mobility; To share the experience on improving rail services; To identify areas of potential collaboration between representatives of APURP</t>
  </si>
  <si>
    <t>UKC001</t>
  </si>
  <si>
    <t>Developing Energy &amp; Transport Starter Data Kits</t>
  </si>
  <si>
    <t>Climate Compatible Growth Programme</t>
  </si>
  <si>
    <t>https://climatecompatiblegrowth.com/starter-kits/</t>
  </si>
  <si>
    <t>UKC</t>
  </si>
  <si>
    <t>IND, LAO, VNM</t>
  </si>
  <si>
    <t>Ministry of Energy Laos, Ministry of Transport Vietnam</t>
  </si>
  <si>
    <t xml:space="preserve">Developing a national decarbonisation strategy requires significant investment – often from donors paying consultants. The first investment is to develop a set of data and an initial investment model. 
After this, analysis can be quickly updated, adapted, adopted and applied. That analysis can be used to set clear quantified policy targets and underpin loan applications. It can also be incorporated into fast policy analysis, and slower burn academic processes. 
</t>
  </si>
  <si>
    <t>GBP</t>
  </si>
  <si>
    <t>No, budget for various other components included</t>
  </si>
  <si>
    <t>UKH001</t>
  </si>
  <si>
    <t xml:space="preserve">High Volume Transport </t>
  </si>
  <si>
    <t>HVT High Volume Transport Programme</t>
  </si>
  <si>
    <t>https://transport-links.com/about/</t>
  </si>
  <si>
    <t>UKH</t>
  </si>
  <si>
    <t>Rail, Road, [UNSPECIFIED]</t>
  </si>
  <si>
    <t>National, Urban</t>
  </si>
  <si>
    <t>The High Volume Transport (HVT) Applied Research Programme, which is funded with UK Aid from the UK Government, is updating vital transport research that reduces poverty and develops economies. The aim of the programme is to make transport safer, greener, more affordable, accessible and inclusive in low-income countries.
The HVT supports policy, engineering and technical research to improve transport for all and reduce its impact on the environment. This research will support African and Asian countries to develop strategic, cost effective, safe, and low carbon passenger and freight transport and transport services.</t>
  </si>
  <si>
    <t>04 Rail and inland waterway infrastructure and services, 22 Resilience, 23 Health and pandemics, [UNSPECIFIED]</t>
  </si>
  <si>
    <t>1a: Mitigation, 1b: Resilience, 5: Urban Access, 6: National Connectivity, [UNSPECIFIED]</t>
  </si>
  <si>
    <t>UND001</t>
  </si>
  <si>
    <t>Study on Regulatory and Fiscal Policies Applicable to Road Transport Vehicles</t>
  </si>
  <si>
    <t>UND</t>
  </si>
  <si>
    <t>BGD, KHM, MMR, MYS, PHL, REG</t>
  </si>
  <si>
    <t>Freight, Not subsector-specific</t>
  </si>
  <si>
    <t>The main purpose of this study is to review current vehicle tax and regulatory policies, assess alternative options and formulate evidence-based recommendations on policy reforms to achieve the following objectives: (1) Minimize greenhouse gases (GHG) emissions, pollution, health impacts from road transport vehicles in Cambodia and improve road safety; (2) Reduce energy dependency and demand for imported petroleum products through maximization of the fuel efficiency of vehicles and promotion of clean technologies (e.g. electric vehicles); (3) Maintain affordability of vehicles for the low and middle-income groups of the population; (4) Have a neutral or positive impact on revenue collection for the Government. Clean Air Asia engaged with national-level stakeholders involved in vehicle importation and/or vehicle registration to obtain the ideal datasets required for assessing the characteristics of the light duty vehicle fleets entering their respective markets. In assessing and recommending policies, Clean Air Asia engaged with stakeholders involved in fiscal policy and management, energy efficiency and conservation, trade and importation, as well as vehicle manufacturers and importers and those involved in the transition towards low-emission/no-emission vehicles, among others. The 2- and 3-wheeler pilot was also commenced under this project whereby 10 electric 3-wheelers and 20 electric 2-wheelers were provided for the Philippine Postal Corporation (a government-owned and -controlled corporation) for the testing of e-mobility solutions for mail and parcel delivery. This required extensive coordination with the pilot city government where the 2-and 3-wheelers were going to be used as well as the management and the letter carriers (postmen).</t>
  </si>
  <si>
    <t>UND002</t>
  </si>
  <si>
    <t>Sustainable Urban Mobility for All Initiative (SUMAI)</t>
  </si>
  <si>
    <t>https://www.undp.org/cambodia/projects/sustainable-urban-mobility-all-initiative</t>
  </si>
  <si>
    <t>Sustainable Urban Mobility for All Initiative (SUMAI) aims to provide the means to plan and improve the present urban traffic and transport systems by generating of data on traffic and air quality in the city to guide policy and regulatory decisions. The intended impact would be better-informed policies and investment decisions supporting sustainable, inclusive, and smart urban transport solutions. Output 1: Ministry of Public Works and Transport’s capacity in traffic management and urban transport planning reinforced to develop informed policies
Output 2: Air pollution monitoring and clean fleet solutions applied
Output 3: Innovative and smart solutions for urban mobility and transport launched
Electric Vehicle Standards, The National Land Transport Policy was drafted; SUMAI has supported the consolidation of the Master Plan for Intermodal Transport Connectivity and Logistics System; Indicative Air Quality measurement: Analysis of Road Traffic Accidents in Cambodia; SUMAI, in partnership with the Center for Khmer Studies (CKS) conducted a study on transforming urban mobility in Phnom Penh</t>
  </si>
  <si>
    <t>UNH001</t>
  </si>
  <si>
    <t xml:space="preserve">Towards safety for all in Public Spaces especially for women and girls </t>
  </si>
  <si>
    <t>UNH</t>
  </si>
  <si>
    <t>AFG</t>
  </si>
  <si>
    <t>Kabul Municipality</t>
  </si>
  <si>
    <t>Public Space Safety Audit was done under the Afghanistan Urban Safety and Security Programme (AUSSP) of UN-Habitat to understand the gaps in the distribution, quality, safety, accessibility and inclusivity of the public spaces. The survey was also a means to protect existing public spaces, improve the quality of urban spaces, revitalize street life and improve the network of interconnected streets and public spaces especially between the formal and informal areas of the city. Importantly, the results of the audit and assessment informed policy and strategic recommendations, particularly to improve safety and security, accessibility and inclusion for women and girls in future public space upgrading or development.</t>
  </si>
  <si>
    <t>06 Walking and cycling, 19 Social and gender inclusiveness</t>
  </si>
  <si>
    <t>UNH002</t>
  </si>
  <si>
    <t>Public Space Assessment in a dense urban area</t>
  </si>
  <si>
    <t>Wuhan</t>
  </si>
  <si>
    <t>WLSP</t>
  </si>
  <si>
    <t>The district-wide public space assessment in Jianghan is the first public space inventory and assessment in the small but densely populated area, aimed to address the high rate of ageing population and shrinking in the district. The report promotes public space development as the spatial vehicle to deliver inclusive urbanization. The findings are categorized into four broad areas, namely: public space safety, inclusiveness, accessibility and spatial distribution, which supported the development of policy recommendations and design guidelines for priority areas and public spaces/streets for upgrading.</t>
  </si>
  <si>
    <t>UNH003</t>
  </si>
  <si>
    <t>National Policies and Strategies for Urban Development towards Sustainable Competitive Cities for 2045</t>
  </si>
  <si>
    <t>Ministry of National Development</t>
  </si>
  <si>
    <t>The Plan also referred to as the KSPPN, it prioritizes the improvement of urban services such as transportation systems, energy, clean water supply. The plan is implemented through assessing autonomous cities which are defined as cities which have administratively delineated boundaries</t>
  </si>
  <si>
    <t>05 Public transport infrastructure and services, [UNSPECIFIED]</t>
  </si>
  <si>
    <t>UNH004</t>
  </si>
  <si>
    <t>National Urban Policy Framework</t>
  </si>
  <si>
    <t>https://nupdb.urbanpolicyplatform.org/storage/app/public/pdf/0m46cqARzdudzZRaZGOqjVUA1z1k4gfMlqZj27cO.pdf</t>
  </si>
  <si>
    <t>The plan promotes cities that provide core infrastructure and give a decent quality of life to its citizens. A smart city is clean, sustainable and applies “smart” solutions to solve urban problems. This involves water supply, adequate sanitation and waste management</t>
  </si>
  <si>
    <t>UNH005</t>
  </si>
  <si>
    <t>National Spatial Policy (2050)</t>
  </si>
  <si>
    <t>https://nupdb.urbanpolicyplatform.org/storage/app/public/others/Japan.pdf</t>
  </si>
  <si>
    <t>JPN</t>
  </si>
  <si>
    <t>Tokyo</t>
  </si>
  <si>
    <t>Ministry of Land, Infrastructure, Transport and Tourism</t>
  </si>
  <si>
    <t>The National Spatial Strategy focuses on cities and metropolitan regions. The strategy focuses on promoting regional revitalization, supporting multi-layered resilience, creating compact networked structures, and relieving the excessive concentration in Tokyo. The specific objectives are to foster local communities, develop metropolitan regions, and to enhance global interactions by attracting foreign investments to increase growth</t>
  </si>
  <si>
    <t>01 Integrated land-use transport planning, [UNSPECIFIED]</t>
  </si>
  <si>
    <t>5: Urban Access, 6: National Connectivity, [UNSPECIFIED]</t>
  </si>
  <si>
    <t>09 Industry Innovation Infrastructure, [UNSPECIFIED]</t>
  </si>
  <si>
    <t>UNH006</t>
  </si>
  <si>
    <t>National Urban Policy of Myanmar</t>
  </si>
  <si>
    <t>https://nupdb.urbanpolicyplatform.org/storage/app/public/others/Myanmar.pdf</t>
  </si>
  <si>
    <t>Greater Yangong</t>
  </si>
  <si>
    <t>Ministry of Construction and Department of Public works and Department of Human Settlement and Housing Development (DHSHD)</t>
  </si>
  <si>
    <t xml:space="preserve">Yangon Region Government (YRG), Yangon City Development Committee (YCDC) </t>
  </si>
  <si>
    <t>The development plans consist of State and Region Development Plans. Other plans include village, township, and district plans, industrial development plans, investment plans, and financial sector development plans.</t>
  </si>
  <si>
    <t>4: Rural Access, 5: Urban Access, [UNSPECIFIED]</t>
  </si>
  <si>
    <t>UNH007</t>
  </si>
  <si>
    <t>Comprehensive National Development Plan</t>
  </si>
  <si>
    <t>Ministry of Construction and Urban Development</t>
  </si>
  <si>
    <t>The goal is to reduce poverty and become a middle income country by creating favourable social development conditions .</t>
  </si>
  <si>
    <t>19 Social and gender inclusiveness, [UNSPECIFIED]</t>
  </si>
  <si>
    <t>UNH008</t>
  </si>
  <si>
    <t>National Urban Development Strategy</t>
  </si>
  <si>
    <t>https://nupdb.urbanpolicyplatform.org/storage/app/public/pdf/jyspAJy5vKVd9zv33uQeg55KkmSWsdONSUoZG9xv.pdf</t>
  </si>
  <si>
    <t>Ministry of Planning and Public Works; Department of Urban Development and Building Construction</t>
  </si>
  <si>
    <t>The National Urban Development Strategy focuses on formulating strategies to address urban problems by applying the principles of sustainability, inclusivity, resilience, and efficiency.</t>
  </si>
  <si>
    <t>UNH009</t>
  </si>
  <si>
    <t>Proposal for the National Urban Mobility Plan</t>
  </si>
  <si>
    <t xml:space="preserve">Ministry of Physical Infrastracture and Transport (MOPIT), the department of transport </t>
  </si>
  <si>
    <t>In the National Urban Mobility Plan (NUMP) proposals we will summarise learnings from the urban demonstrations and reflect on regulatory-, fiscal- and planning- policy issues that should be considered in a NUMP process.</t>
  </si>
  <si>
    <t>UNH010</t>
  </si>
  <si>
    <t>The strategy focuses on mainstreaming climate change into National Urban Policies, increasing institutional coordination, and enhancement of government capacity.</t>
  </si>
  <si>
    <t>14 Governance development funding of institutions, 22 Resilience, [UNSPECIFIED]</t>
  </si>
  <si>
    <t>1b: Resilience, 5: Urban Access, [UNSPECIFIED]</t>
  </si>
  <si>
    <t>UNH011</t>
  </si>
  <si>
    <t>Spatial development strategy of the Russian Federation for the period up to 2025</t>
  </si>
  <si>
    <t>RUS</t>
  </si>
  <si>
    <t>Ministry of Economic Development</t>
  </si>
  <si>
    <t>09 Industry Innovation Infrastructure, 11 Sustainable Cities Communities, [UNSPECIFIED]</t>
  </si>
  <si>
    <t>UNH012</t>
  </si>
  <si>
    <t>Master Plan</t>
  </si>
  <si>
    <t>https://nupdb.urbanpolicyplatform.org/storage/app/public/others/Singapore.pdf</t>
  </si>
  <si>
    <t>SGP</t>
  </si>
  <si>
    <t>Urban Redevelopment Authority</t>
  </si>
  <si>
    <t>The plan focuses on outlining detailed plans for land use and zoning. It also encompasses designtaed national parks and nature reserves.</t>
  </si>
  <si>
    <t>UNH013</t>
  </si>
  <si>
    <t>The Twelfth National 2017- 2021</t>
  </si>
  <si>
    <t>https://nupdb.urbanpolicyplatform.org/storage/app/public/others/Thailand.pdf</t>
  </si>
  <si>
    <t>National Economic and Social Development Board (NESDB), Ministry of Interior, and Town and Country Planning (DPT)</t>
  </si>
  <si>
    <t>The plan focuses on housing, infrastructure, land use planning, access to transportation, and the establishment of new economic zones.</t>
  </si>
  <si>
    <t>01 Integrated land-use transport planning, 02 Mixed-use and TOD, [UNSPECIFIED]</t>
  </si>
  <si>
    <t>UNH014</t>
  </si>
  <si>
    <t>The 5th Comprehensive National Territorial Plan</t>
  </si>
  <si>
    <t xml:space="preserve">Ministry of Land, Infrastructure and Transportation and the Ministry of Environment </t>
  </si>
  <si>
    <t>From 2020 to 2040, the Fifth Comprehensive National Territorial Plan will be at the highest-level national space plan providing directions for the central government’s mid- and longterm sectoral plans and regional governments’ development plans as well as for the future national territorial policy</t>
  </si>
  <si>
    <t>UNH15</t>
  </si>
  <si>
    <t>Urban Pathways</t>
  </si>
  <si>
    <t>http://www.urban-pathways.org/</t>
  </si>
  <si>
    <t>IND, REG, VNM</t>
  </si>
  <si>
    <t>Kochi, Hanoi</t>
  </si>
  <si>
    <t>Hanoi, Kochi</t>
  </si>
  <si>
    <t>The Urban Pathways project will help delivering on the Paris Agreement and the Nationally Determined Contributions (NDCs) in the context of the New Urban Agenda and the Sustainable Development Goals. It will establish a facility to support national and local governments to develop action plans and concrete implementation measures to boost low-carbon urban development. The project will develop national action plan and local implementation concepts in key emerging economies with a high mitigation potential (India, Brazil, Kenya, Viet Nam). The plans will include an assessment of the political, technological, socio-economic and financial viability of the measures. The local implementation concepts will be developed into bankable projects, focusing on the access to urban basic services to create a direct link between climate change mitigation and SDGs, mainly in the area of energy, mobility and waste management. This process will then be replicated regionally with policy development and implementation support and advice on stakeholder engagement and financing mechanisms.</t>
  </si>
  <si>
    <t>VRE01</t>
  </si>
  <si>
    <t>Informal and Shared Mobility (ISM)</t>
  </si>
  <si>
    <t>https://vref.se/ism/</t>
  </si>
  <si>
    <t>VRE</t>
  </si>
  <si>
    <t>CHN, [TBC]</t>
  </si>
  <si>
    <t>The primary objective of the “Informal and Shared Mobility in Low and Middle Countries” (ISM) program is to contribute to strengthening equity and sustainability in urban transport by supporting research that creates new knowledge to better inform stakeholders to govern, design or develop informal and shared mobility, thereby contributing to better access to goods and services for all.</t>
  </si>
  <si>
    <t>07 TDM and MaaS, 19 Social and gender inclusiveness, 20 Informal transport systems/paratransit (IPT)</t>
  </si>
  <si>
    <t>[[TBC]]</t>
  </si>
  <si>
    <t>VRE03</t>
  </si>
  <si>
    <t>Walking as a Mode of Transport</t>
  </si>
  <si>
    <t>https://vref.se/walking/</t>
  </si>
  <si>
    <t>[TBC]</t>
  </si>
  <si>
    <t>The objective of the ”Walking as a Mode of Transport” program is to strengthen international research and research capacity on walking as a mode of transport, in ways that can contribute to more equitable access and sustainable mobility in urban transport. The program seeks to build a broad, international and interdisciplinary community of learning which encompasses both researchers and other stakeholders in this area, as well as to support and contribute to new knowledge among “next generation” scholars in walking research. Finally, an additional aim of the program is to strengthen research capacity on walking as a mode of transport in the Global South.</t>
  </si>
  <si>
    <t>WBG001</t>
  </si>
  <si>
    <t>Afghanistan Digital CASA Project</t>
  </si>
  <si>
    <t xml:space="preserve">P156894 </t>
  </si>
  <si>
    <t>https://projects.worldbank.org/en/projects-operations/project-detail/P156894</t>
  </si>
  <si>
    <t>WBG</t>
  </si>
  <si>
    <t>Afghanistan Telecommunications Regulatory Authority, Ministry of Communications and IT (MCIT)</t>
  </si>
  <si>
    <t>Digital CASA Program-level PDO: To increase access to more affordable Internet and i mprove the participating governments' capacity to deliver digital government services in Central Asia and parts of South Asia, and regulatory modifications needed, and the DRDC and (b) deliver socioeconomic benefits to the citizens and businesses by enhancing the national portal and developing prioritized e-services to enable citizens and businesses to gain access to information and e-services through their mobile devices., common e-service enablers, legal, through the development of a regionally integrated digital infrastructure and enabling environment. The objectives of this component are to: (a) establish critical e-Government foundations that comprise the government cloud. This component will finance: (a) TAs for the MCIT and ATRA to address the policy</t>
  </si>
  <si>
    <t>https://documents1.worldbank.org/curated/en/475531518927896475/pdf/Appraisal-Project-Information-Document-Integrated-Safeguards-Data-Sheet-AF-Digital-CASA-1-P156894.pdf</t>
  </si>
  <si>
    <t>ICT Infrastructure; ICT Services; Public Administration - Information and Communications Technologies</t>
  </si>
  <si>
    <t>WBG002</t>
  </si>
  <si>
    <t>Bangladesh: Enhancing Digital Government &amp; Economy Project</t>
  </si>
  <si>
    <t xml:space="preserve">P161086 </t>
  </si>
  <si>
    <t>https://projects.worldbank.org/en/projects-operations/project-detail/P161086</t>
  </si>
  <si>
    <t>Bangladesh Computer Council</t>
  </si>
  <si>
    <t>To improve the efficiency and cybersecurity of digital government, and electronic payments., and enforcement of organizational structure and e-government leadership to facilitate the transformation of GOB through the Project. It will develop and mainstream the appropriate legal framework on e-government and cybersecurity to the whole-ofgovernment. The policy development and mainstreaming activities include government integration, and increase digitally enabled employment.  ICT Governance and Sustainability Component: This activity would include the review, data sharing, mainstreaming, mobile first, shared IT infrastructure, update</t>
  </si>
  <si>
    <t>https://documents1.worldbank.org/curated/en/365901592877911328/pdf/Bangladesh-Enhancing-Digital-Government-and-Economy-Project.pdf</t>
  </si>
  <si>
    <t>Credit</t>
  </si>
  <si>
    <t>Central Government (Central Agencies); Public Administration - Information and Communications Technologies; ICT Services</t>
  </si>
  <si>
    <t>WBG003</t>
  </si>
  <si>
    <t>Digital Nepal Acceleration (D[NA]) Project</t>
  </si>
  <si>
    <t xml:space="preserve">P176543 </t>
  </si>
  <si>
    <t>https://projects.worldbank.org/en/projects-operations/project-detail/P176543</t>
  </si>
  <si>
    <t>Department of Information Technology, National Information Technology Center, Ministry of Communications and IT, Nepal Telecommunications Authority</t>
  </si>
  <si>
    <t>To expand access to broadband in Project areas, and to enha nce the foundations for digital government. Component 2: Building Digital Capabilities: This component will support activities that enhance skills (of individuals) and capacities (of small businesses and within the public sector) to engage with the digital economy. 12. Component 3: Supporting Digital Transformation: This will strengthen the foundations for digital transformation to deliver more inclusive and resilient public services while enabling private services., to improve the capacity of individuals to engage in the digital economy</t>
  </si>
  <si>
    <t>https://documents1.worldbank.org/curated/en/995101654266502751/pdf/Nepal-Digital-Nepal-Acceleration-D[NA]-Project.pdf</t>
  </si>
  <si>
    <t>8, 9</t>
  </si>
  <si>
    <t>ICT Infrastructure; Public Administration - Information and Communications Technologies; Other Information and Communications Technologies</t>
  </si>
  <si>
    <t>WBG004</t>
  </si>
  <si>
    <t>MV: Digital Maldives for Adaptation, Decentralization and Diversification</t>
  </si>
  <si>
    <t xml:space="preserve">P177040 </t>
  </si>
  <si>
    <t>https://projects.worldbank.org/en/projects-operations/project-detail/P177040</t>
  </si>
  <si>
    <t>Ministry of Environment, Climate Change and Technology</t>
  </si>
  <si>
    <t>To enhance the competitiveness of the broadband market, and analytics for climate resilience. Component 1: Enabling Legal and Regulatory Environment for Digital Economy . This component will finance strengthening the enabling legal, and evaluation of policies in support of digital transformation and the digital economy in the Maldives. It will contribute to establishing the foundations of the digital economy focusing on creating an enabling policy, and regulatory environment and strengthening institutional capacity., and regulatory environment and the institutional capacity for the design, and to leverage digital technologies, data, implementation, legal, policy, to improve identification for in-person and online service delivery</t>
  </si>
  <si>
    <t>https://documents1.worldbank.org/curated/en/787551654273736957/pdf/Maldives-Digital-Maldives-for-Adaptation-Decentralization-and-Diversification-Project.pdf</t>
  </si>
  <si>
    <t>7, 8</t>
  </si>
  <si>
    <t>No, must be slightly higher</t>
  </si>
  <si>
    <t>ICT Services; Public Administration - Information and Communications Technologies; ICT Infrastructure</t>
  </si>
  <si>
    <t>WBG006</t>
  </si>
  <si>
    <t>Ho Chi Minh City Development Policy Operation 1</t>
  </si>
  <si>
    <t xml:space="preserve">P160480 </t>
  </si>
  <si>
    <t>https://projects.worldbank.org/en/projects-operations/project-detail/P160480</t>
  </si>
  <si>
    <t>Ho Chi Minh</t>
  </si>
  <si>
    <t>The People's Committee of Ho Chi Minh City</t>
  </si>
  <si>
    <t xml:space="preserve">The operation supports HCMC to strengthen institutional foundations for sustainable urban development. Specifically, the development objectives of the series are to contribute to (i) Integrated and transparent spatial information for urban management; (ii) Strengthened management of public assets and liabilities; and (iii) Enhanced delivery of priority municipal services. It Assists HCMC to address key “complex bottlenecks” through supporting integrated actions across core policy areas. To increase policy feasibility and effectiveness, and induce cooperation (3Cs) among relevant players. Examples of these include increased coordination among urban planning, and infrastructure/transport planning and investment, enhance coordination, land zoning/administration, the DPO supports institutional functions to enable commitment, which involves at least four departments under the leadership of the Department of  nformation and Communication, who will perform a function of a Chief Information Officer (CIO); or the timely establishment of the Public Transport Agency (PTA) which is authorized and capable to plan and oversee the operation of all modes of public transport in HCMC in an integrated manner. Improved regulation of bus services will give adequate incentives to operators to provide more cost-efficient and competitive services. This would result in greater ridership and modal share of public transport, compared to the case when various public transport modes are not well integrated. By granting multi-year contracts and rewarding them for good performance, these regulations should break the “vicious cycle” of poor service quality, decreasing passenger numbers, and deteriorating fare-box revenues. </t>
  </si>
  <si>
    <t>https://documents1.worldbank.org/curated/en/732191558317696718/pdf/Vietnam-First-Ho-Chi-Minh-City-Development-Policy-Operation-Project.pdf</t>
  </si>
  <si>
    <t>V, 20</t>
  </si>
  <si>
    <t>01 Integrated land-use transport planning, 05 Public transport infrastructure and services, 14 Governance development funding of institutions, 18 Fiscal and financing instruments, 19 Social and gender inclusiveness</t>
  </si>
  <si>
    <t>Sub-National Government; Urban Transport; Other Industry, Trade and Services</t>
  </si>
  <si>
    <t>WBG007</t>
  </si>
  <si>
    <t>Climate Mitigation Action Support</t>
  </si>
  <si>
    <t xml:space="preserve">P160552 </t>
  </si>
  <si>
    <t>Partnership for Market Readiness</t>
  </si>
  <si>
    <t>https://projects.worldbank.org/en/projects-operations/project-detail/P160552</t>
  </si>
  <si>
    <t>The Ministry of Environment</t>
  </si>
  <si>
    <t>Data collection and research programmes, Financial instruments development, Institutional development and capacity building, Legal frameworks development</t>
  </si>
  <si>
    <t>To strengthen Sri Lanka's capacities and systems to: (a) implement national climate change policies, strategies and actions; and (b) design or strengthen market/non-market mitigation instruments. The project with support from the Partnership for Market Readiness can help develop a suitable national MRV system to be linked with future domestic carbon market while it will also strengthen Sri Lanka's MRV systems, thereby encouraging investments in climate-friendly development activities. Component 1: Mitigation Policy Objectives, Landscape and Options Analysis Study to identify suitable Carbon Pricing Instruments is currently under implementation in the power and transport sector. Component 2: Technical and Institutional/Regulatory Readiness Components to Support Implementation of MRV. Component 3: Framework for Enhancing and Scaling Up the Sri Lanka Carbon Crediting Scheme (SLCCS). Component 4: Organization, Communication, Consultation and Capacity Building</t>
  </si>
  <si>
    <t>https://documents1.worldbank.org/curated/en/616601561662560928/pdf/Disclosable-Version-of-the-ISR-Climate-Mitigation-Action-Support-P160552-Sequence-No-01.pdf</t>
  </si>
  <si>
    <t>18 Fiscal and financing instruments, YY Emissions modelling inventories MRV</t>
  </si>
  <si>
    <t>Other Public Administration; ;</t>
  </si>
  <si>
    <t>WBG008</t>
  </si>
  <si>
    <t>First Resilient Kerala Program Development Policy Operation</t>
  </si>
  <si>
    <t xml:space="preserve">P169907 </t>
  </si>
  <si>
    <t>https://projects.worldbank.org/en/projects-operations/project-detail/P169907</t>
  </si>
  <si>
    <t>State of Kerala</t>
  </si>
  <si>
    <t>State of Kerala, Public Works Departmet</t>
  </si>
  <si>
    <t>The Program Development Objective (PDO) is to enhance the State of Kerala's resilience against the impacts of natural disasters and climate change. This includes Enhancing Kerala’s institutional and financial capacity for managing disaster risks and climate change. The reforms are expected to enhance technical and institutional capacity and establish innovative sources of finances for disaster risk reduction and climate resilience. The priority sectors include DRM (e.g., and agriculture., and climate resilience), and maximizing finance for resilient recovery. (iii) Mainstreaming disaster and climate resilience into critical infrastructure and services. The reforms are expected to mainstream disaster risk reduction and climate resilience into critical infrastructure development and service delivery. The priority sectors include water supply, disaster risk reduction, emergency preparedness and response, improved urban planning and budgeting for resilience, integrated water resources management on a river basin basis, sanitation, solid waste management, transport</t>
  </si>
  <si>
    <t>https://documents1.worldbank.org/curated/en/476681561946430308/pdf/India-First-Resilient-Kerala-Program-Development-Policy-Operation.pdf</t>
  </si>
  <si>
    <t>4, 35, 36</t>
  </si>
  <si>
    <t>Other Public Administration; Other Water Supply, Sanitation and Waste Management; Other Agriculture, Fishing and Forestry</t>
  </si>
  <si>
    <t>WBG009</t>
  </si>
  <si>
    <t>Cambodia Southeast Asia Disaster Risk Management Project</t>
  </si>
  <si>
    <t xml:space="preserve">P160929 </t>
  </si>
  <si>
    <t>https://projects.worldbank.org/en/projects-operations/project-detail/P160929</t>
  </si>
  <si>
    <t>Provinces Stung Treng, Kratie, Kampong Cham, Tbong Khmum, Siem Reap, Kandal</t>
  </si>
  <si>
    <t>Ministry of Rural Development, Ministry of Economy and Finance</t>
  </si>
  <si>
    <t>Provincial Road Management Branchnes</t>
  </si>
  <si>
    <t>The Project Development Objective (PDO) for the Southeast Asia Disaster Risk Management program is to reduce the impacts of natural hazards – in Cambodia this will entail improving climate resilient rural road connectivity in select provinces and providing immediate and effective response to an Eligible Crisis or Emergency. Sub-component 1.2. Institutional Strengthening for Disaster Resilience (US$3 million): This sub-component will finance institutional strengthening within the rural road sector. In particular, and (iii) upgrade the rural road inventory to improve prioritization and road asset management. Component 2. Disaster Risk Financing and Insurance (US$10 million Counterpart Funding + US$1 million TF Grant) 20. The objective of this component is to increase the disaster resilience of Cambodia by enhancing MEF’s capacity to integrate disaster and climate resilience into development, and enhance the Government’s capacity to meet postdisaster funding needs. This component will be implemented by MEF., and maintenance guidelines, construction, this component will (i) develop resilient roads design</t>
  </si>
  <si>
    <t>https://documents1.worldbank.org/curated/en/382901492394433366/pdf/Cambodia-Cambodia-SEA-Disaster-Mgt-PAD2014-PAD-03282017.pdf</t>
  </si>
  <si>
    <t>1, 15, 16</t>
  </si>
  <si>
    <t xml:space="preserve">Borrower, GLOBAL FACILITY OF DISASTER REDUCTION AND RECOVERY </t>
  </si>
  <si>
    <t>Credit, Grant</t>
  </si>
  <si>
    <t>Rural and Inter-Urban Roads; Public Administration - Transportation;</t>
  </si>
  <si>
    <t>WBG010</t>
  </si>
  <si>
    <t>First Nepal Green, Resilient and Inclusive Programmatic DPC</t>
  </si>
  <si>
    <t xml:space="preserve">P177776 </t>
  </si>
  <si>
    <t>https://projects.worldbank.org/en/projects-operations/project-detail/P177776</t>
  </si>
  <si>
    <t xml:space="preserve">The development objective is to improve the enabling environment for Nepal's green, climate-resilient, inclusive development pathway. Amongst the objectives (ii) iResults Indicator #1A. Share of newly registered two-, three-, and fourwheeled vehicles that are electric (percent); Results Indicator #1B. Share of newly registered internal combustion engine vehicles (two-, three-, and four-wheelers) that meet the Euro 4 or higher. </t>
  </si>
  <si>
    <t>https://documents1.worldbank.org/curated/en/301051657651538350/pdf/Nepal-First-Nepal-Green-Resilient-and-Inclusive-Programmatic-Development-Policy-Credit.pdf</t>
  </si>
  <si>
    <t>3, ii</t>
  </si>
  <si>
    <t>Other Public Administration; Other Water Supply, Sanitation and Waste Management; Livestock</t>
  </si>
  <si>
    <t>WBG011</t>
  </si>
  <si>
    <t>Ningbo Sustainable Urbanization Project</t>
  </si>
  <si>
    <t xml:space="preserve">P149485 </t>
  </si>
  <si>
    <t>https://projects.worldbank.org/en/projects-operations/project-detail/P149485</t>
  </si>
  <si>
    <t>Ningbo</t>
  </si>
  <si>
    <t>Ningbo Project Management Office in Ningbo Housing and Urban Rural Development Commission, Beijing Project Management Office in Beijing Housing and Urban Rural Development Commission, Shijiazhuang Project Management Office in Shijiazhuang Municipal Finance Bureau, Shenzhen Project Management Office in Shenzhen Development and Reform Commission, Ministry of Housing and Urban Rural Development, Guiyang Project Management Office in Guiyang Transport Bureau, Nanchang Project Management Office in Nanchang Development and Reform Commission, World Bank Financed Project Office of Tianjin Urban and Rural Construction Commission</t>
  </si>
  <si>
    <t xml:space="preserve">The objective of the project is to improve the use of urban public space, improve urban mobility and reduce flood risk in selected counties in Ningbo Municipality. Component 2. Urban Transport . The objective of this component is to strengthen urban mobility by completing the urban road network and improving the capacity, reliability, and service quality of the bus system; Component 4. Technical Assistance and Capacity Building.. The objective of this component is to create more livable local communities by supporting local governments in finding cost-effective solutions based on sound financing plans. This component will fund activities, such as, technical assistance to local governments in reviewing and, as appropriate, updating policies, codes, and capital investment plans to integrate transportation, housing, and economic development; technical support to counties to develop information and tools for full-cycle management of infrastructure assets, including asset inventory, valuation, planning and budgeting, and to develop capital investment plans; technical support to develop innovative financing mechanisms to improve public financing systems; and project management and supervision, including strengthening the institutional capacity of the Project Management Office (PMO) and Project Implementation Units (PIUs), monitoring and evaluation (M&amp;E) activities, training and study tours, and consulting services. </t>
  </si>
  <si>
    <t>https://documents1.worldbank.org/curated/en/436771468933212674/pdf/PAD1578-PAD-P149485-R2016-0120-1-Box396255B-OUO-9.pdf</t>
  </si>
  <si>
    <t>7</t>
  </si>
  <si>
    <t>22 Resilience, ZZ Infra maintenance and asset mngt, [UNSPECIFIED]</t>
  </si>
  <si>
    <t>No, must be lower as it includes also assistance in areas other than transport (water, sanitation)</t>
  </si>
  <si>
    <t>Urban Transport; Other Water Supply, Sanitation and Waste Management; Sub-National Government</t>
  </si>
  <si>
    <t>WBG012</t>
  </si>
  <si>
    <t>GEF China Sustainable Cities Integrated Approach Pilot</t>
  </si>
  <si>
    <t xml:space="preserve">P156507 </t>
  </si>
  <si>
    <t>https://projects.worldbank.org/en/projects-operations/project-detail/P156507</t>
  </si>
  <si>
    <t>Ningbo, Beijing, Shijiazhuang, Shenzhen, Guiyang, Nanchang, Tianjin</t>
  </si>
  <si>
    <t>Ministry of Housing and Urban Rural Development</t>
  </si>
  <si>
    <t>Participating cities to incorporate transit-oriented development principles in their policies and into future urban and transit plans. Component 1: National TOD Platform, Toolkit, and Policy Support . This component will finance coordination both at the national level and amongst cities to further develop national policies, guidelines, strategies, and capacity building efforts for integrated urban and transport planning and TOD. The capacities of local governments to plan for sustainability are significantly affected by the relations between municipalities, regional or provincial authorities and national government (vertical coordination) and between different agencies and policy divisions within municipal governments (horizontal coordination). The importance of vertical and horizontal coordination, or multi-level governance, is crucial in reducing the highly fragmented nature of city building. The national platform will provide the opportunity to explore and better understand these coordination needs and develop appropriate approaches to coordination at national, regional, provincial, and city level for the integrated planning approaches necessary for effective implementation of TOD at different scales. The project design will identify gender benefits of integrating land use and transport planning and explore strategies for mainstreaming gender in TOD planning, design and evaluation</t>
  </si>
  <si>
    <t>https://documents1.worldbank.org/curated/en/946961501380076595/pdf/China-Sustainable-Cities-GEF-PAD-PAD1801-07132017.pdf</t>
  </si>
  <si>
    <t>01 Integrated land-use transport planning, 02 Mixed-use and TOD, 05 Public transport infrastructure and services, 06 Walking and cycling, 07 TDM and MaaS, 14 Governance development funding of institutions, 19 Social and gender inclusiveness</t>
  </si>
  <si>
    <t>GEF</t>
  </si>
  <si>
    <t>Public Administration - Transportation; ;</t>
  </si>
  <si>
    <t>WBG013</t>
  </si>
  <si>
    <t>Ho Chi Minh City Development Policy Operation - 2</t>
  </si>
  <si>
    <t xml:space="preserve">P171216 </t>
  </si>
  <si>
    <t>https://projects.worldbank.org/en/projects-operations/project-detail/P171216</t>
  </si>
  <si>
    <t>this second operation deepens and consolidates reforms supported by the first DPO, with prior actions designed to respond to the challenges around three main pillars: (i) Integrated and transparent spatial information for urban management; (ii) Strengthened management of public assets and liabilities; and (iii) Enhanced delivery of priority municipal services, including Strengthened management capacity toward more efficient use of resources for and improved services quality of public transport.</t>
  </si>
  <si>
    <t>https://documents1.worldbank.org/curated/en/529611625277798053/pdf/Vietnam-Second-Ho-Chi-Minh-City-Development-Policy-Operation.pdf</t>
  </si>
  <si>
    <t>01 Integrated land-use transport planning, 05 Public transport infrastructure and services, ZZ Infra maintenance and asset mngt</t>
  </si>
  <si>
    <t>WBG014</t>
  </si>
  <si>
    <t>Can Tho Urban Development and Resilience</t>
  </si>
  <si>
    <t xml:space="preserve">P152851 </t>
  </si>
  <si>
    <t>https://projects.worldbank.org/en/projects-operations/project-detail/P152851</t>
  </si>
  <si>
    <t>SEC</t>
  </si>
  <si>
    <t>Can Tho</t>
  </si>
  <si>
    <t>Can Tho City People’s Committee, Can Tho ODA PMU</t>
  </si>
  <si>
    <t xml:space="preserve">The Project Development Objective is to reduce flood risk in the urban core area, and enhance the capacity of city authorities to manage disaster risk in Can Tho City. Subcomponent 1.3: Operation of the City Integrated Flood Risk Management System and Early Warning System. Institutional support will be provided to the help the city develop (a) improved protocols in operating the city flood control and drainage systems in case of emergency (high tide, river flood discharge, and so on); (b) an operations and maintenance (O&amp;M) funding framework for the systems; and (c) coordination and information exchange protocols with other Mekong provinces for integrated river basin management and enhanced flood early warning system; </t>
  </si>
  <si>
    <t>https://documents1.worldbank.org/curated/en/316951467987903833/pdf/PAD1504-PAD-P152851-Box394866B-OUO-9-R2016-0035-1.pdf</t>
  </si>
  <si>
    <t>Borrower, SECO</t>
  </si>
  <si>
    <t>Loan, Credit, Grant</t>
  </si>
  <si>
    <t>Urban Transport; Sanitation; Public Administration - Water, Sanitation and Waste Management</t>
  </si>
  <si>
    <t>WBG015</t>
  </si>
  <si>
    <t>Punjab Green Development Program</t>
  </si>
  <si>
    <t xml:space="preserve">P165388 </t>
  </si>
  <si>
    <t>https://projects.worldbank.org/en/projects-operations/project-detail/P165388</t>
  </si>
  <si>
    <t>Transport Department, Energy Department, Finance Department, Environmental Protection Department, Industries, Commerce, Investment and Skills Development Department, Planning and Development Board</t>
  </si>
  <si>
    <t>The Program's development objective is to strengthen environmental governance and promote green investments in Punjab. Given the large contribution of vehicles to air pollution, the Program will support GoPunjab to strengthen its control over vehicle emissions. Specifically, the Transport Department will expand the scope of its existing PPP for the Vehicle Inspection and Certification System (VICS) to cover the entire fleet including private vehicles. It will also study the institutional and regulatory framework needed to ensure compliance of new vehicles with safety and emission standards, with a focus on rickshaw production. Finally, the Program will help EPD develop its capacity to test emission of new vehicle engines. Environmental standards. Revision of provincial environmental quality standards and development of new ones, including industry-specific standards</t>
  </si>
  <si>
    <t>https://documents1.worldbank.org/curated/en/144221527478236394/pdf/DISCUSSED-PAD-Punjab-Green-final-as-sent-to-Board-05082018.pdf</t>
  </si>
  <si>
    <t>09 Standards for fuel quality fuel efficiency tailpipe emissions, 10 Vehicle inspection and maintenance, 24 Air quality and noise standards</t>
  </si>
  <si>
    <t>Credit Programme for Results</t>
  </si>
  <si>
    <t>Other Transportation; Other Public Administration; Waste Management</t>
  </si>
  <si>
    <t>WBG016</t>
  </si>
  <si>
    <t>Vietnam - Dynamic Cities Integrated Development Project</t>
  </si>
  <si>
    <t xml:space="preserve">P168290 </t>
  </si>
  <si>
    <t>https://projects.worldbank.org/en/projects-operations/project-detail/P168290</t>
  </si>
  <si>
    <t>Ky Anh , Hai Duong, Yen Bai, Thanh Hoa</t>
  </si>
  <si>
    <t>Ky Anh Project Management Unit, Hai Duong City Project Management Unit, Yen Bai Project Management Unit, Thanh Hoa Project Management Unit</t>
  </si>
  <si>
    <t>The project will support four secondary cities. A comprehensive package of TA and project implementation support will be provided to the PPCs of the subproject cities to strengthen their capacities for integrated economic and spatial planning. Given the vulnerability of the subproject cities to disaster risks and climate change, a key emphasis will be to integrate climate change and disaster risk informed planning in each of the city’s strategic development plans and to strengthen the capacities of technical staff at the city and provincial levels to mainstream disaster and climate risk-mitigation in physical development and socio-economic planning. Strategic integrated planning. All cities will receive TA in this area, Public transport planning. TA will be provided to all subproject cities for the development of public transport development strategies and plans that are aligned with the updated city master plans and promote the expansion of local public transport systems. Asset management. TA will be provided to all subproject cities to enhance the sustainability of urban assets through the development of asset management plans with corresponding financial sources for O&amp;M of the project investments.</t>
  </si>
  <si>
    <t>https://documents1.worldbank.org/curated/en/937811560564117306/pdf/Vietnam-Dynamic-Cities-Integrated-Development-Project.pdf</t>
  </si>
  <si>
    <t>01 Integrated land-use transport planning, 02 Mixed-use and TOD, 05 Public transport infrastructure and services, 22 Resilience, ZZ Infra maintenance and asset mngt</t>
  </si>
  <si>
    <t>1a: Mitigation, 1b: Resilience, 3: Economic Sustainability, 5: Urban Access</t>
  </si>
  <si>
    <t>No, must be lower as project management and other sectors included</t>
  </si>
  <si>
    <t>Sanitation; Urban Transport; Sub-National Government</t>
  </si>
  <si>
    <t>WBG017</t>
  </si>
  <si>
    <t>Hunan Subnational Governance and Rural Public Service Delivery Program for Results</t>
  </si>
  <si>
    <t>P172325</t>
  </si>
  <si>
    <t>https://projects.worldbank.org/en/projects-operations/project-detail/P172325</t>
  </si>
  <si>
    <t>Hunan Province (8 counties)</t>
  </si>
  <si>
    <t>Hunan Provincial Finance Department</t>
  </si>
  <si>
    <t>To enhance financing mechanisms for more equitable and efficient public service delivery of rural roads maintenance and compulsory e ducation in 8 selected counties in Hunan. This includes measures to strengthen local government debt management, improved financing for rural road maintenance and asset management, including reflection of climate resilience and result-oriented transfers aimed at reducing the disparities in the quality of basic education in rural areas. Results include Improved road asset management and adequate maintenance will reduce the lifecycle costs of road assets, improve climate resilience and enhance connectivity, contributing to expanded economic opportunities especially in rural areas. Complementing these cross-cutting reforms, the program will also support sectoral reforms to address specific constraints in two critical service areas: rural road maintenance and compulsory education. In the road sector, the program will support optimizing of resource allocation for improved road asset management and incorporate climate resilience and road safety considerations</t>
  </si>
  <si>
    <t>https://documents1.worldbank.org/curated/en/631361614394903323/pdf/China-Hunan-Subnational-Governance-and-Rural-Public-Service-Delivery-Program-for-Results-Project.pdf</t>
  </si>
  <si>
    <t>16, 18</t>
  </si>
  <si>
    <t>13 Road safety, 18 Fiscal and financing instruments, 22 Resilience, ZZ Infra maintenance and asset mngt</t>
  </si>
  <si>
    <t>Other Education; Rural and Inter-Urban Roads; Sub-National Government</t>
  </si>
  <si>
    <t>WBG018</t>
  </si>
  <si>
    <t>The Resilient Kerala Program</t>
  </si>
  <si>
    <t xml:space="preserve">P174778 </t>
  </si>
  <si>
    <t>https://projects.worldbank.org/en/projects-operations/project-detail/P174778</t>
  </si>
  <si>
    <t>AFD, AII</t>
  </si>
  <si>
    <t>Kerala State</t>
  </si>
  <si>
    <t>Government of Kerala</t>
  </si>
  <si>
    <t>The objective of the Program is to enhance Kerala’s resilience against the impacts of climate change and natural disasters, includin g disease outbreaks and pandemics. Component (d) Climate resilient road infrastructure. The road network of the State is susceptible to natural disasters due to intense rainfall and unique terrain features. There is no integrated geographic information system (GIS)-based vulnerability and hazards risk mapping of the asset stock to develop a resilience framework for the roads sector. Additionally, a low capital outlay creates challenges for financing road improvement projects to meet resilient standards. Due to limited mechanization and poor capacities of local contractors, the State has not been able to fully adopt modern and green construction technologies. Through the DPOs and with Kerala State Transport Project (KSTP) support, the Public Works Department (PWD) has notified the core road network (CRN) of 7,000 km and established a GIS-based Road Maintenance Management System (RMMS). The CRN would entail enhanced budgetary provisions and improved climate- and disaster-resilient standards. The RKP will support upgrade of 400 km of CRN in the Program districts which shall be contracted adopting output- and performance-based road maintenance contracts (OPBRC), to address higher disaster and climate risk vulnerability. The RKP shall also support establishment of a fully staffed RMMS cell to plan and roll out similar climate-proof designs, budgeting, and implantation for the entire road sector in the state.</t>
  </si>
  <si>
    <t>https://documents1.worldbank.org/curated/en/336631624845811459/pdf/India-Resilient-Kerala-Program-Program-for-Results-Project.pdf</t>
  </si>
  <si>
    <t>59</t>
  </si>
  <si>
    <t>14 Governance development funding of institutions, 18 Fiscal and financing instruments, 22 Resilience, ZZ Infra maintenance and asset mngt</t>
  </si>
  <si>
    <t>1b: Resilience, 3: Economic Sustainability, 4: Rural Access, 5: Urban Access, 6: National Connectivity</t>
  </si>
  <si>
    <t>Borrower, AIIB, AFD</t>
  </si>
  <si>
    <t>Loan Programme for Results</t>
  </si>
  <si>
    <t>Other Water Supply, Sanitation and Waste Management; Social Protection; Sub-National Government</t>
  </si>
  <si>
    <t>WBG019</t>
  </si>
  <si>
    <t>Cambodia Southeast Asia Disaster Risk Management Project 2</t>
  </si>
  <si>
    <t xml:space="preserve">P177185 </t>
  </si>
  <si>
    <t>https://projects.worldbank.org/en/projects-operations/project-detail/P177185</t>
  </si>
  <si>
    <t>Provinces Battambang, Banteay Meanchey, Pursat, Siem Reap, Kampong Speu, Kampong Chnang, Tbong Khmum</t>
  </si>
  <si>
    <t>Provincial Offices of Ministry of Rural Development (MRD)</t>
  </si>
  <si>
    <t>Sub-component 1.1: Strengthening Emergency Preparedness and Response. This includes the provision of technical assistance to strengthen MRD’s capacity to prepare for, respond to, and recover from disasters, including: (a)(i) carrying out emergency preparedness and response diagnostics and (ii) supporting related institutional capacity building activities for MRD; (b) carrying out capacity-building activities for post-disaster damage and needs assessment and supporting relevant response and recovery planning; (c) providing training to staff of MRD on climate change and disaster risk management (DRM); and (d) supporting MRD in incorporating DRM considerations in its policies and plans. Sub-component 1.2: Planning and Prioritization of Rural Resilience Investment Options in the Tonle Sap region. Sub-component 2.2: Strengthening institutional capacity for road safety and climate resilience. This includes the provision of technical assistance to MRD’s staff to: (a) improve the quality and effectiveness of safety measures on rural roads through road user awareness-raising; (b) expand the functionality of MRD’s rural road asset management (RRAM) System for post-disaster damage assessment and recovery and to incorporate climate and disaster information; and (c) incorporate climate resilient considerations into road construction and rehabilitation design.</t>
  </si>
  <si>
    <t>https://documents1.worldbank.org/curated/en/879561653594041489/pdf/Cambodia-Second-Southeast-Asia-Disaster-Risk-Management-Project.pdf</t>
  </si>
  <si>
    <t>13 Road safety 22 Resilience, ZZ Infra maintenance and asset mngt</t>
  </si>
  <si>
    <t>No, lower as general disaster management included</t>
  </si>
  <si>
    <t>Borrower, JAPAN-WORLD BANK PROGRAM FOR MAINSTREAMING DISASTER
RISK MA[NA]GEMENT IN DEVELOPING COUNTRIES</t>
  </si>
  <si>
    <t>Rural and Inter-Urban Roads; Other Public Administration;</t>
  </si>
  <si>
    <t>WBG020</t>
  </si>
  <si>
    <t>Smart Government II Project</t>
  </si>
  <si>
    <t xml:space="preserve">P176631 </t>
  </si>
  <si>
    <t>https://projects.worldbank.org/en/projects-operations/project-detail/P176631</t>
  </si>
  <si>
    <t>Cabinet Secretariat</t>
  </si>
  <si>
    <t>To improve the usability and efficiency of online public services to citizens and businesses, and to increase digital skills and dig ital-enabled jobs. Subcomponent 1.1. Strengthen Policies and Regulations for Digital Transformation. Subcomponent 1.2. Component 2. Transforming Digital Government. Change and Stakeholder Management for the Project’s Digital Government Investments.Component 3: Growing the Digital Economy</t>
  </si>
  <si>
    <t>https://documents1.worldbank.org/curated/en/846451654609750842/pdf/Mongolia-Second-Smart-Government-Project.pdf</t>
  </si>
  <si>
    <t xml:space="preserve">10, </t>
  </si>
  <si>
    <t>No, not within transport</t>
  </si>
  <si>
    <t>Public Administration - Information and Communications Technologies; ICT Services; Other Information and Communications Technologies</t>
  </si>
  <si>
    <t>WBG021</t>
  </si>
  <si>
    <t>Nepal Strategic Road Connectivity and Trade Improvement Project</t>
  </si>
  <si>
    <t xml:space="preserve">P170409 </t>
  </si>
  <si>
    <t>https://projects.worldbank.org/en/projects-operations/project-detail/P170409</t>
  </si>
  <si>
    <t>Ministry of Industry, Commerce and Supplies, Ministry of Physical Infrastructure and Transport</t>
  </si>
  <si>
    <t xml:space="preserve">To improve the efficiency and safety of select transport infrastructure, improve the efficiency of cross-border trade, and strengthe n capacity for Strategic Road Network management in Nepal. Component 3: Institutional Strengthening (Estimated Cost US$100.1 million; IDA financing of US$70.1 million). The objective of this component is to improve the capacity for management of the strategic road network in Nepal, with a focus on road safety, road asset management, training and periodic maintenance, as well as support for training of local women in finding skilled employment and livelihoods. Component 3: Institutional Strengthening (Estimated Cost US$100.1 million; IDA financing of US$70.1 million). The objective of this component is to improve the capacity for management of the strategic road network in Nepal, with a focus on road safety, road asset management, training and periodic maintenance, as well as support for training of local women in finding skilled employment and livelihoods. Support for the National Road Safety Council through, inter alia: (i) establishment of an interim secretariat with seed funding in the form of staffing and equipment; and (ii) support for prioritized activities from the National Road Safety Action Plan (RSAP), including coordinating, monitoring and evaluating measures under the SCDP; monitoring the working of Management Information Systems and equipment service providers; supporting nation-wide rollout of the web-based Road Accident Information Management System (RAIMS); and supporting training and peer-exchange programs. (b) Capacity enhancement of DoR for improved management of SRN through: (i) development and mainstreaming of the road asset management system; (ii) support for training facilities and training in selected priority areas, including network-level safety assessments, quality, procurement, design of advanced structures, and management of environmental and social risks and impacts; and (iii) support for training of local women to find skilled employment and livelihood opportunities. (c) Support for periodic maintenance of the Core Road Network (CRN). (d) Support for implementation, coordination, monitoring and supervision of this Component 3 of the Project. </t>
  </si>
  <si>
    <t>https://documents1.worldbank.org/curated/en/814981592100022780/pdf/Nepal-Strategic-Road-Connectivity-and-Trade-Improvement-Project.pdf</t>
  </si>
  <si>
    <t>I, 11</t>
  </si>
  <si>
    <t>12 Freight transport efficiency, 13 Road safety, 14 Governance development funding of institutions, 19 Social and gender inclusiveness, 22 Resilience, ZZ Infra maintenance and asset mngt</t>
  </si>
  <si>
    <t>02, 03 Good Health Well Being, 05 Gender Equality, 08, 09 Industry Innovation Infrastructure, 13 Climate Action</t>
  </si>
  <si>
    <t>Rural and Inter-Urban Roads; Public Administration - Transportation; Trade</t>
  </si>
  <si>
    <t>WBG022</t>
  </si>
  <si>
    <t>Clean Air and Sustainable Environment Project - Additional Financing</t>
  </si>
  <si>
    <t xml:space="preserve">P160014 </t>
  </si>
  <si>
    <t>https://projects.worldbank.org/en/projects-operations/project-detail/P160014</t>
  </si>
  <si>
    <t>Ministry of Environment and Forests (MoEF), Ministry of Local Government, Rural Development and Cooperatives (MoLGRDC) , Ministry of Road Transport and Bridges (MoRTB)</t>
  </si>
  <si>
    <t xml:space="preserve">Dhaka South City Corporation (DSCC) /Dhaka North City Corporation (DNCC), Dhaka Transport Coordination Authority (DTCA) </t>
  </si>
  <si>
    <t>To improve air quality and safe mobility in Dhaka through the implementation of demonstration initiatives in urban transport and brick making. Augmenting and sustaining air quality management initiatives: For better monitoring and analysis of air quality data that is generated in the country, a central air quality laboratory with modern facilities is being proposed through AF. Policy and institutional capacity strengthening: In order to strengthen the regulatory regime for air quality management in the country, GoB proposes to enact Clean Air Act in the 7th Five Year Plan (2016-20). The project through AF will help drafting the act through a wider consultative process and a review of international experiences to incorporate best practices. Addressing the mobility needs of people with disabilities: While accessibility of the disabled people was not specifically considered in the design of the parent project, it has become an integral part of the agenda in pedestrian mobility, . In light of the above, the AF will help developing appropriate options for the mobility needs of disabled people and pilot these interventions in Dhaka. additional credit to (i) revise the results framework to reflect the higher results expected due to AF; and (ii) extend the closing date of the project from December 15, 2016 to December 15, 2018.</t>
  </si>
  <si>
    <t>https://documents1.worldbank.org/curated/en/468541482851176318/pdf/BD-2016-12-12-Project-Paper-P160014-12232016.pdf</t>
  </si>
  <si>
    <t>19 Social and gender inclusiveness, 24 Air quality and noise standards</t>
  </si>
  <si>
    <t>1c: Air Pollution, 5: Urban Access</t>
  </si>
  <si>
    <t>No, includes construction</t>
  </si>
  <si>
    <t>Urban Transport; Sanitation; Public Administration - Industry, Trade and Services</t>
  </si>
  <si>
    <t>WBG023</t>
  </si>
  <si>
    <t>Additional Financing for PMGSY Rural Roads Project</t>
  </si>
  <si>
    <t xml:space="preserve">P165402 </t>
  </si>
  <si>
    <t>https://projects.worldbank.org/en/projects-operations/project-detail/P165402</t>
  </si>
  <si>
    <t>States of Himachal Pradesh, Jharkhand, Meghalaya, Punjab, Rajasthan, Uttarakhand, Uttar Pradesh, Bihar, Tripura</t>
  </si>
  <si>
    <t>Ministry of Rural Development, National Rural Road Development Agency</t>
  </si>
  <si>
    <t>Nodal departments and implementing agencies in each participating state</t>
  </si>
  <si>
    <t>The objective is to strengthen the systems and processes of the national PMGSY r ural roads program for the expansion and maintenance of all-season rural access roads. The result will enhance the road connectivity to economic opportunities a nd social services for beneficiary communities in the participating states. Of the US$500 million, USD150 million would be used to meet the funding gap in the Original Project. The remainder will be used to expand the extent of network to be upgraded while widening the developmental scope to tackle institutional, road safety, low carbon and climateresilience, gender and other issues described above. (See detailed project components below). The Bank Team is also resolved to work with Indian counterparts to disseminate the PMSGY program internationally as an adaptable model for rural road programs in other countries11 . It will demonstrate how climate change agenda should be integrated in the rural roads strategy, planning and actions. Sub‐Component  B3:  Skills  development  and  gender‐targeted  opportunities  (modified):  Further  refinement  of  the  PMGSY  training  framework  to  develop  a  comprehensive  Human  Resources  Professional  Development  Strategy  for  rural  road  agencies  and  construction  industry Sub‐Component  B4:  Road  safety  management  (new):  Establishing  state‐level  Rural  Road  Safety  Action  Plans , capacity  building  of  rural  road  and  other  related  agencies,  awareness  programs  for  local governments, Sub‐Component  B5:  Program  Management  Strengthening Sub‐Component  B6:  Research  and  development  Sub‐Component B7: Outcome monitoring (modified): Sub‐Component B8: Rural transport services and agriculture supply chains. Sub‐Component B9: Engineering design, project management and implementation</t>
  </si>
  <si>
    <t>https://documents1.worldbank.org/curated/en/904621527478260973/pdf/India-PMGSY-AF-Project-paper-P165402-9-May-2018-F-05082018.pdf</t>
  </si>
  <si>
    <t>No, includes some procurement</t>
  </si>
  <si>
    <t>WBG025</t>
  </si>
  <si>
    <t>Danang Sustainable City Development Project Additional Financing</t>
  </si>
  <si>
    <t>P123384</t>
  </si>
  <si>
    <t>https://projects.worldbank.org/en/projects-operations/project-detail/P159049</t>
  </si>
  <si>
    <t xml:space="preserve">Thanh Pho Da Nang </t>
  </si>
  <si>
    <t>Da Nang People's Committee</t>
  </si>
  <si>
    <t>The project development objective is to expand access of city residents to improved drainage, wastewater collection and treatment services, the arterial road network, and public transport in selected areas of Da Nang City. AF Component 2: Bus Rapid Transit Development – “(c) establishment of an integrated fare collection and Intelligent Transport Systems (ITS) for public transport, including the BRT system.”</t>
  </si>
  <si>
    <t>https://documents1.worldbank.org/curated/en/819781660079917740/pdf/Vietnam-Da-Nang-Sustainable-City-Development-Project-additional-financing.pdf</t>
  </si>
  <si>
    <t>9</t>
  </si>
  <si>
    <t>05 Public transport infrastructure and services, 11 Intelligent transportation systems</t>
  </si>
  <si>
    <t>Sanitation; Urban Transport; Rural and Inter-Urban Roads</t>
  </si>
  <si>
    <t>WBG026</t>
  </si>
  <si>
    <t>Hebei Air Pollution Prevention and Control Program</t>
  </si>
  <si>
    <t>P154672</t>
  </si>
  <si>
    <t>https://projects.worldbank.org/en/projects-operations/project-detail/P154672</t>
  </si>
  <si>
    <t>Hebei Province</t>
  </si>
  <si>
    <t>The Development &amp; Reform Commission of Hebei Province</t>
  </si>
  <si>
    <t>To reduce emissions of specific air pollutants in the key sectors in Hebei. The projects includes: Prevention and control of emissions from mobile sources. Specific activities include: (i) improving fuel quality (gasoline and diesel with lower sulfur concentrations); (ii) eliminating old, high emission vehicles (known as yellow sticker vehicles);10 promoting new energy 11 vehicles, Clean Energy Buses replacing diesel, buses,  (NEVs); and (iii) strengthening environment management of vehicles (for example, taxis to replace the exhaust purification devices annually). Implementation of a Comprehensive Official Emissions Inventory System</t>
  </si>
  <si>
    <t>https://documents1.worldbank.org/curated/en/903471468198528220/pdf/China-Hebei-Air-Pollution-Prevention-and-Control-Program-Project.pdf</t>
  </si>
  <si>
    <t>7, 46ff</t>
  </si>
  <si>
    <t>09 Standards for fuel quality fuel efficiency tailpipe emissions, 24 Air quality and noise standards, YY Emissions modelling inventories MRV</t>
  </si>
  <si>
    <t>Programme for Results</t>
  </si>
  <si>
    <t>Other Industry, Trade and Services; Urban Transport; Other Agriculture, Fishing and Forestry</t>
  </si>
  <si>
    <t>WBG027</t>
  </si>
  <si>
    <t>Vietnam - Emergency Natural Disaster Reconstruction Project</t>
  </si>
  <si>
    <t xml:space="preserve">P163146 </t>
  </si>
  <si>
    <t>https://projects.worldbank.org/en/projects-operations/project-detail/P163146</t>
  </si>
  <si>
    <t>Ha Tinh, Quang Ngai, Binh Dinh, Phu Yen,  Ninh Thuan</t>
  </si>
  <si>
    <t>Ministry of Agriculture and Rural Development</t>
  </si>
  <si>
    <t>Quang Ngai People's Committee, Binh Dinh People's Committee, Ninh Thuan People's Committee, Ha Tinh People's Committee, Phu Yen People's Committee</t>
  </si>
  <si>
    <t xml:space="preserve">The Project Development Objective (PDO) is to reconstruct and rehabilitate infrastructure assets in disaster-affected project provin ces and strengthen the capacity of the Government to effectively respond to future disaster events. The  project  focuses  on  climate‐related  disaster  risk  management,  generating  climate  change  adaptation co‐benefits. The project aims to reduce the current and future risks and vulnerabilities that  Vietn Nam is exposed to, both in the five target provinces where the proposed structural investments are  focused  (Ha  Tinh,  Quang  Ngai,  Binh  Dinh,  Phu  Yen  and  Ninh  Thuan),  and  also  nationally  through  component 2Component 2: Disaster Recovery Capacity Enhancement. The objective is to strengthen the institutional capacity of the Government at the central and provincial levels to respond to future disasters. It will be implemented by the MARD. Component 2 will finance (a) evaluation of the effectiveness of the existing flood risk reduction efforts in the Central Region, using the 2016 floods as a case study; (b) development of streamlined fasttrack procedures for preparation, prioritization, financing resources mobilization, and implementation of the emergency reconstruction and recovery; and (c) building capacity of DRM agencies on the damage and loss assessment methodology. </t>
  </si>
  <si>
    <t>https://documents1.worldbank.org/curated/en/859601496368962626/pdf/115120-CORRIGENDUM-from-BOS-OUO-9-Rep-115120-Final-VN-Project-Appraisal-PAD-Vietnam-Emergency-Natural-Disaster-Reconstruction-Project-P163146-06012017.pdf</t>
  </si>
  <si>
    <t>11, 15ff</t>
  </si>
  <si>
    <t>No, includes other public services</t>
  </si>
  <si>
    <t xml:space="preserve">Borrower, Global Facility for Disaster Reduction and Recovery </t>
  </si>
  <si>
    <t>Rural and Inter-Urban Roads; Irrigation and Drainage; Public Administration - Agriculture, Fishing &amp; Forestry</t>
  </si>
  <si>
    <t>WBG028</t>
  </si>
  <si>
    <t>Karachi Neighborhood Improvement Project</t>
  </si>
  <si>
    <t xml:space="preserve">P161980 </t>
  </si>
  <si>
    <t>https://projects.worldbank.org/en/projects-operations/project-detail/P161980</t>
  </si>
  <si>
    <t>Province of Sindh, Directorate of Urban Policy and Strategic Planning, Planning and Development Depa</t>
  </si>
  <si>
    <t xml:space="preserve">To enhance public spaces in targeted neighborhoods of Karachi, and improve the city’s capacity to provide selected administrative se rvices. Component 1: Public Space and Mobility Improvements in Selected Neighborhoods The objectives of this component is to enhance the usability, safety and attractiveness of public spaces; improve mobility and pedestrian access to key destinations; and improve traffic safety of public spaces in three targeted neighborhood. Component 2: Support to Improved Administrative Services and City Capacity Development (US$10 million)  This  component  aims  to  improve  selected  administrative  services  to  ease  doing  business  in  Karachi,  lay  the foundations for better city management, and support the sustainability of Component 1 investments. </t>
  </si>
  <si>
    <t>https://documents1.worldbank.org/curated/en/516881497751250993/pdf/PAKISTAN-KARACHI-PAD-05262017.pdf</t>
  </si>
  <si>
    <t>Urban Transport; Other Industry, Trade and Services; Sub-National Government</t>
  </si>
  <si>
    <t>WBG029</t>
  </si>
  <si>
    <t>Indonesia's Infrastructure Finance Development (IIFD) - RE</t>
  </si>
  <si>
    <t xml:space="preserve">P157490 </t>
  </si>
  <si>
    <t>https://projects.worldbank.org/en/projects-operations/project-detail/P157490</t>
  </si>
  <si>
    <t>Ministry of Finance, Directorate General of Financing and Risk Management</t>
  </si>
  <si>
    <t>The Program Development Objectives (PDO) for IIFD is to assist Indonesia in closing its large public infrastructure gap by supportin g the flow of private capital into infrastructure development and improving the institutional, legal and regulatory framework to enh ance the ability of private capital and public institutions to work together for infrastructure Development. Component 1: Strengthening Individual Agencies concerns establishing the PPP Unit and other key entities in the PPP framework including KPPIP and support for the GCAs to produce high quality Outline Business Case (OBC) for submission to Bappenas, and better selection criteria resulting in more efficient investment projects as selected by Bappenas. Component 2: Legal and Regulatory Considerations will contribute to improving the legal and regulatory frameworks underpinning PPPs in Indonesia, among other things, by: (i) providing advice for revisions, amendments and/or replacement legislation(s) required to improve the regulatory environment supporting PPPs in relevant Indonesian infrastructure sector (e.g. Presidential Regulation No. 38/2015, related to sector regulations in Public Works, Transportation, Energy). Component 3: Project Selection, Preparation and Transaction. Activities under this Component will be critical to the overall success of the Project as they directly support the speed, quality and efficiency of the PPP deal pipeline and flow, and build upon the intra-agency capacity building activities under Component 1. Component 4: Inter-Agency Coordination. This Component will support, inter alia, workshops, meetings and recurrent costs, to facilitate coordination among government stakeholders directly involved in PPP development in Indonesia.</t>
  </si>
  <si>
    <t>https://documents1.worldbank.org/curated/en/145521468253520491/pdf/Appraisal-Project-Information-Document-Integrated-Safeguards-Data-Sheet-Indonesias-Infrastructure-Finance-Development-IIFD-RE-P157490.pdf</t>
  </si>
  <si>
    <t>Indonesia Infrastructure Finance Devt</t>
  </si>
  <si>
    <t>Other Energy and Extractives; Other Transportation; Rural and Inter-Urban Roads</t>
  </si>
  <si>
    <t>WBG031</t>
  </si>
  <si>
    <t>Bangladesh Urban Resilience Project</t>
  </si>
  <si>
    <t xml:space="preserve">P149493 </t>
  </si>
  <si>
    <t>https://projects.worldbank.org/en/projects-operations/project-detail/P149493</t>
  </si>
  <si>
    <t>Dhaka, Sylhet</t>
  </si>
  <si>
    <t>Not Network-specific, Urban</t>
  </si>
  <si>
    <t>Ministry of Planning, Ministry of Disaster Management and Relief, Ministry of Housing and Public Works, Ministry of Local Government, Rural Development, and Cooperatives</t>
  </si>
  <si>
    <t>Dhaka North City Corporation (DNCC), Dhaka South City Corporation (DSCC), Sylhet City Corporation (SCC)</t>
  </si>
  <si>
    <t>The project development objective is to strengthen the capacity of Government of Bangladesh agencies to respond to emergencyeventsan d to strengthen systems to reduce the vulnerability of future building construction to disasters in Dhaka and Sylhet. This Project seeks to create an enabling environment for coordinated, locally managed DRM. There are three core pillars of disaster resilience in urban settings, as described in Figure 2 below: i) effectively respond to urban disasters; ii) reinforce existing infrastructure; and iii) ensure resilient construction. The objective is to reduce vulnerability of key infrastructure: hospital, schools, transportation system.</t>
  </si>
  <si>
    <t>https://documents1.worldbank.org/curated/en/565061468205480218/pdf/PAD10230PAD0P1010Box385443B00OUO090.pdf</t>
  </si>
  <si>
    <t>WBG032</t>
  </si>
  <si>
    <t>Lushan Earthquake Reconstruction and Risk Reduction Project</t>
  </si>
  <si>
    <t xml:space="preserve">P153548 </t>
  </si>
  <si>
    <t>https://projects.worldbank.org/en/projects-operations/project-detail/P153548</t>
  </si>
  <si>
    <t>Shimian County, Ya'an and Chengdu Municipalities</t>
  </si>
  <si>
    <t>Rural, Urban</t>
  </si>
  <si>
    <t>Sichuan Urban Environment Project Office (UPPMO), Sichuan Provincial Transportation Department Highway Bureau (TPPMO)</t>
  </si>
  <si>
    <t>The project development objectives are to improve access to disaster resilient infrastructure and strengthen risk reduction. Component 3. Technical Assistance for Strengthening of Disaster Management and Preparedness in Shimian County (Total Cost: US$4.50 million from loan proceeds (IBRD))  This component will finance technical assistance for the design and implementation of a pilot disaster risk  management system, establishment of a disaster control and command center for Shimian county’s emergency response office, the acquisition of software, data and equipment required to establish the DRM system, and training and capacity building of targeted system users. Component 4. Project Management and Capacity Building (Total Cost: US$27.02 million, of which US$19.42 million from loan proceeds and US$7.60 million from counterpart funds) This component will finance: surveys and detailed design for project activities; and support for project management, engineering supervision and consulting services, external environmental and resettlement monitoring, hiring of procurement agents, and training and workshops.</t>
  </si>
  <si>
    <t>https://documents1.worldbank.org/curated/en/537161476583250514/pdf/PAD-China-Lushan-09232016.pdf</t>
  </si>
  <si>
    <t>No,  substantially lower as procurement and regular PM included</t>
  </si>
  <si>
    <t>Rural and Inter-Urban Roads; Sub-National Government; Water Supply</t>
  </si>
  <si>
    <t>WBG033</t>
  </si>
  <si>
    <t>Vietnam Scaling up Urban Upgrading Project</t>
  </si>
  <si>
    <t xml:space="preserve">P159397 </t>
  </si>
  <si>
    <t>https://projects.worldbank.org/en/projects-operations/project-detail/P159397</t>
  </si>
  <si>
    <t>Bac Lieu, Ben Tre, Long Xuyen, Soc Trang, Tan An, Vi Thanh, Vinh Long</t>
  </si>
  <si>
    <t>Construction-investment Project Management Unit of Bac Lieu city, Construction-investment Project Management Unit of Vi Thanh city, Soc Trang Department of Construction, ODA Project Management Unit of Vinh Long province, Urban Upgrading Project Management Unit of Long Xuyen city, Construction-investment Project Management Unit of Tan An city, Investment Projects Management Unit of Ben Tre city</t>
  </si>
  <si>
    <t>To improve access to infrastructure in priority city areas and improve urban planning in the participating cities. For the terms of evaluation, the ‘access to infrastructure’ portion of the project is weighted 70% and ‘urban planning’ is 30%.The project will strengthen the integrated planning capacity of the seven project cities which are in the early stages of urbanization, improve connectivity of priority infrastructure in the urban core and upgrade selected LIAs. Subcomponent 4.2: Support for Investment Design and Integrated Urban Planning. Given that the central government has requested cities to revise urban planning to take into account climate change, this subcomponent will provide technical assistance to cities to enhance cross‐sectoral planning and support the implementation of the more innovative aspects of infrastructure design, such as green infrastructure and universal accessibility features. The support will be in the form of expert inputs/advice, trainings etc.  The technical assistance for master plan revision will be provided to at least two cities to support the revision of their master plans for approval by the provincial peoples committees. Knowledge dissemination of the lessons learnt and best practices developed will be facilitated at the national level to build the capacity of other cities and national government agencies to carry out integrated and risk‐informed urban planning.</t>
  </si>
  <si>
    <t>https://documents1.worldbank.org/curated/en/847891496368946420/pdf/VIET[NA]M-SCALINGUP-PAD-05102017.pdf</t>
  </si>
  <si>
    <t>16, 17</t>
  </si>
  <si>
    <t>01 Integrated land-use transport planning, 19 Social and gender inclusiveness, 22 Resilience</t>
  </si>
  <si>
    <t>1b: Resilience, 4: Rural Access, 5: Urban Access</t>
  </si>
  <si>
    <t>No, includes project management</t>
  </si>
  <si>
    <t>Energy Transmission and Distribution; Other Water Supply, Sanitation and Waste Management; Urban Transport</t>
  </si>
  <si>
    <t>WBG034</t>
  </si>
  <si>
    <t>Dynamic City Integrated Development Project - Thai Nguyen</t>
  </si>
  <si>
    <t xml:space="preserve">P160162 </t>
  </si>
  <si>
    <t>https://projects.worldbank.org/en/projects-operations/project-detail/P160162</t>
  </si>
  <si>
    <t>Thai Nguyen City</t>
  </si>
  <si>
    <t>Thai Nguyen City People's Committee</t>
  </si>
  <si>
    <t>To improve access to urban infrastructure and to improve integrated urban planning and management in the project city. Component 2: Non-Structural Investments - Technical Assistance and Implementation Support: A comprehensive package of TA and project implementation support will be provided to Thai Nguyen PPC to strengthen its capacities for integrated economic and spatial planning as well as climate change and disaster risk informed planning. b) Public transport planning. TA will be provided for the development of a public transport development strategy and plan that is aligned with the updated city master plans and promote the expansion of local public transport systems. The TA will identify and safeguard provisions for introducing forms of public transport as found to be suitable in Thai Nguyen. Further, the plans will be expected to provide a framework for decision-making, including a clear set of sustainable urban mobility indicators to help the city define specific targets, such as higher network coverage and modal share by public transport, accessibility, affordability, safety, etc. c) Asset management. TA will be provided to enhance the sustainability of urban assets through the development of asset management plans with corresponding financial sources for O&amp;M of the project investments</t>
  </si>
  <si>
    <t>https://documents1.worldbank.org/curated/en/886841529897487325/pdf/Vietnam-Dynamic-PAD-06052018.pdf</t>
  </si>
  <si>
    <t>01 Integrated land-use transport planning, 05 Public transport infrastructure and services, 22 Resilience, ZZ Infra maintenance and asset mngt</t>
  </si>
  <si>
    <t>1a: Mitigation, 1b: Resilience, 1c: Air Pollution, 3: Economic Sustainability, 5: Urban Access</t>
  </si>
  <si>
    <t>No, includes other aspects of urban planning and regular PM</t>
  </si>
  <si>
    <t>Public Administration - Transportation; Sanitation; Sub-National Government</t>
  </si>
  <si>
    <t>WBG035</t>
  </si>
  <si>
    <t>Jharkhand Municipal Development Project</t>
  </si>
  <si>
    <t xml:space="preserve">P158502 </t>
  </si>
  <si>
    <t>https://projects.worldbank.org/en/projects-operations/project-detail/P158502</t>
  </si>
  <si>
    <t>Jharkhand</t>
  </si>
  <si>
    <t>Urban Development and Housing Department, Government of Jharkhand, Jharkhand Urban Infrastructure Development Company's</t>
  </si>
  <si>
    <t>The Project Development Objective (PDO) is to provide improved access to basic urban services and management capacity in participati ng Urban Local Bodies (ULBs) in Jharkhand. Component 2: Institutional Development (US$20 million, IBRD financing of US$14 million) 24. This component will finance (a) capacity building of all ULBs in Jharkhand, including targeting the new municipal cadre proposed/inducted by the UDHD; (b) strengthening of the revenue base of ULBs and institutionalizing sound public FM systems in the participating ULBs so as to ensure sustainability of assets setup under the project and (c) building of project-associated state-level urban institutions’ institutional capacities, including (i) focusing on the organization development of JUIDCO and (ii) providing support to the other state agencies involved in urban development. This will include support towards the delivery of targeted reforms in property tax and user charges to strengthen billing and collection efficiency, expanding the user base and tariff rationalization; and developing a policy framework and supporting the rollout of municipal budgeting and asset management modules to improve financial planning at the ULB level.</t>
  </si>
  <si>
    <t>https://documents1.worldbank.org/curated/en/970171544929232472/pdf/Project-Appraisal-Document-PAD-JMDP-11212018-636805080265512820.pdf</t>
  </si>
  <si>
    <t>18</t>
  </si>
  <si>
    <t>14 Governance development funding of institutions, 18 Fiscal and financing instruments, ZZ Infra maintenance and asset mngt</t>
  </si>
  <si>
    <t>No, inlcudes other areas than transport</t>
  </si>
  <si>
    <t>Sub-National Government; Water Supply; Waste Management</t>
  </si>
  <si>
    <t>WBG036</t>
  </si>
  <si>
    <t>Vinh Long City Urban Development and Enhanced Climate Resilience Project in Vinh Long Province</t>
  </si>
  <si>
    <t xml:space="preserve">P171700 </t>
  </si>
  <si>
    <t>https://projects.worldbank.org/en/projects-operations/project-detail/P171700</t>
  </si>
  <si>
    <t>Vinh Long  City</t>
  </si>
  <si>
    <t>Active, Road</t>
  </si>
  <si>
    <t>ODA PMU of Vinh Long Province</t>
  </si>
  <si>
    <t>To improve access to infrastructure and connectivity and to reduce flood risk in the urban core area of Vinh Long City. Improved transport management. This subcomponent will support the on-going efforts of the city to improve the effectiveness of transport management, integration of transport and flood management and application of smart transportation system. This activity will: i) integrate transport data with the city geospatial data sharing platform, to enable travel demand analysis as inputs to transport planning; ii) improve traffic safety through deploying ITS, including installing traffic signals at intersections along the project corridors; iii) in coordination with DOT’s ongoing proposal, install speed camera and vehicle weight control system within the city area; and iv) enhance DOT staff capacity in the application of ITS in traffic management and transport planning. The project will also promote nonmotorized transport options and consider the future creation of urban public transport networks in the design of main roads.</t>
  </si>
  <si>
    <t>https://documents1.worldbank.org/curated/en/988081593828053795/pdf/Vietnam-Vinh-Long-City-Urban-Development-and-Enhanced-Climate-Resilience-Project.pdf</t>
  </si>
  <si>
    <t>14</t>
  </si>
  <si>
    <t>06 Walking and cycling, 11 Intelligent transportation systems, 22 Resilience, ZZ Infra maintenance and asset mngt</t>
  </si>
  <si>
    <t>No, includes procurement and areas beyond transport</t>
  </si>
  <si>
    <t>Borrower, DRIVE (TA grant)</t>
  </si>
  <si>
    <t>Sanitation; Sub-National Government; Urban Transport</t>
  </si>
  <si>
    <t>WBG037</t>
  </si>
  <si>
    <t>Inclusive Connectivity and Development Project</t>
  </si>
  <si>
    <t xml:space="preserve">P176164 </t>
  </si>
  <si>
    <t>https://projects.worldbank.org/en/projects-operations/project-detail/P176164</t>
  </si>
  <si>
    <t>9 Provinces</t>
  </si>
  <si>
    <t>Ministry of Health, Ministry of Highways, Ministry of Agriculture, Ministry Finance, Ministry of Women, Child Affairs and Social Empowerment</t>
  </si>
  <si>
    <t>Provincial Councils</t>
  </si>
  <si>
    <t>Data collection and research programmes, Financial instruments development, Institutional development and capacity building, Policies development</t>
  </si>
  <si>
    <t>The Project Development Objective is to provide safe, efficient and climate resilient connectivity and strengthen agricultural supply chains to empower project communities in selected districts of Sri Lanka.23. Sub-Component 1.2. Improving institutional and policy framework of the road sector (US$5.00 million): (i) support for the formulation of a strategy to consolidate and manage rural roads systematically to improve transport connectivity for the rural population under the Borrower’s 100,000 km rural roads program with climate change and resilience planning as part of the decision-making process; (ii) reviewing the institutional set up to identify opportunities for streamlining the structural set-up and mandates of public institutions responsible for managing the road sector including road safety, and climate agendas, with particular emphasis on the provincial and rural network; and (iii) exploring different mechanisms to improve financing of road construction and maintenance of rural roads within the governing framework. Sub-Component 1.3. Road sector and community capacity enhancement (US$8.75 million): (i) Support on building the immediate and medium-term capacity on safe and climate resilient road development of the relevant stakeholders in the road sector, including public sector institutions, service providers in the construction industry and communities, and (ii) financing of Project management costs and Incremental Operating Costs for Components 1 and 2 of the Project. Sub-Component 2.4. Supporting research and development targeting value addition and agrologistics (US$3.00 million). Support for research and development, including policy analysis, to support appropriate technology and institutional frameworks for improved processing and value addition, agrologistics, strengthened sector institutions and enhanced private sector participation. Efficient agro-logistics under Component 2 will also promote decarbonizing in the agriculture/food supply chain by enhancing the use of solar power for processing, handling, and trading activities at post-harvest centers and economic centers. Deploying electric and solar battery run threewheeler pickups and small trucks will help achieve the ZERO carbon emission target from the first-mile agricultural/food supply chain transportation services. Digitizing freight transportation services will contribute to the reduction in carbon emissions by optimizing loads and reducing empty backhaul by scheduling delivery/collection from truck call points and/or warehouses/packhouses/processing facilities, while synchronizing transshipment to rail and/or waterways. The reduction of post-harvest losses will contribute to eliminating food wastage and improve solid waste management. The latter will also help produce clean energy. Gender actions. The project will address the gender gaps in women’s participation in transportrelated civil works, maintenance, and management of the constructed roads, and in rural employment at large. It will form women’s community road maintenance groups (CMGs) to address the underlying constraints to women’s participation in rural transport works</t>
  </si>
  <si>
    <t>https://documents1.worldbank.org/curated/en/649691633972269106/pdf/Sri-Lanka-Inclusive-Connectivity-and-Development-Project.pdf</t>
  </si>
  <si>
    <t>16</t>
  </si>
  <si>
    <t>1a: Mitigation, 1b: Resilience, 1c: Air Pollution, 2: Road Safety, 3: Economic Sustainability, 4: Rural Access</t>
  </si>
  <si>
    <t>Rural and Inter-Urban Roads; Public Administration - Transportation; Agricultural markets, commercialization and agri-business</t>
  </si>
  <si>
    <t>WBG038</t>
  </si>
  <si>
    <t>Western Economic Corridor and Regional Enhancement Program</t>
  </si>
  <si>
    <t xml:space="preserve">P169880 </t>
  </si>
  <si>
    <t>https://projects.worldbank.org/en/projects-operations/project-detail/P169880</t>
  </si>
  <si>
    <t>National, State / Provincial, Rural</t>
  </si>
  <si>
    <t>Roads and Highways Department (RHD), Local Government Engineering Department (LGED)</t>
  </si>
  <si>
    <t>not specified</t>
  </si>
  <si>
    <t>Data collection and research programmes, Exchange and awareness, Financial instruments development, Institutional development and capacity building, Legal frameworks development</t>
  </si>
  <si>
    <t xml:space="preserve">To provide efficient, safe, and resilient connectivity along a Section of a regional transport corridor in western Bangladesh and re duce post-harvest losses in the hinterland of the Section. TC component: (d) Supporting the establishment of a Road Transport Sector Integration and Coordination Platform (RTSICP), and supporting the implementation of the Road Maintenance Fund Board Act. 
Component 1: upgrade roads…. And (i) supporting the design of a climate-resilient optical fiber cable (OFC) system and intelligent transport system (ITS) for the Program Corridor; and (ii) supporting the installation, and operations and maintenance of the climate-resilient OFC system and the ITS; (i) supporting the design of a pilot safe corridor demonstration program (SCDP) for the Section; and (ii) supporting the implementation of the SCDP along the Section, including: (A) implementing road safety countermeasures; (B) providing support for enhancing enforcement of traffic rules, including, inter alia: (I) the acquisition of patrol vehicles and motorcycles, breathalyzers and speed control radar guns; and (II) speed enforcement through CCTV cameras linked to control centers, all for the exclusive use of traffic control; (C) providing support for post-crash response and rescue, including the acquisition of ambulances, tow trucks (wreckers), cranes and metal-cutting equipment; and (D) carrying out public awareness campaigns; and Phase 2: Road Maintenance Financing; and Strengthening Road Sector Management &amp; Institutional Capacity Scope: This phase will primarily focus on improving the management and maintenance regime of the primary road network, including the provision of seed funds to reduce the financing gap in the Government of Bangladesh ’s maintenance budget and operationalization of the road maintenance fund. Considering the significant infrastructure gaps in the sector, this phase will seek to advance the corporatization agenda, autonomy of agencies and transfer of requisite assets to help them raise commercial financing on their balance sheets, which would represent a significant departure from the current practice of accessing financing through government funds and MDB support. This will help the government to allocate sector financing more efficiently from annual budgeting and increase the role of corporatized SOEs to focus on sub-sector services. This Phase will include the development of a Transport Sector Master Plan to enhance multi-modal transport integration and reduce institutional fragmentation in planning, implementation and operations; a comprehensive “Business Delivery Process Review”; and introduction and mainstreaming of good industry practices in areas of private sector financing and investment, contracting, road safety, value engineering, asset management, environment and social safeguards, climate resilience in design, construction and highway operations. The phase will also build on the reform efforts under the Bank’s ongoing LGED portfolio, including reforming the maintenance regime of rural economic infrastructure. Training and capacity building activities of the RHD and LGED as well as the industry (e.g. consultants, contractors) will also be financed under this Phase. An ongoing 360-degree gender assessment aims to: understand women’s mobility patterns, their use of transport infrastructure and the
post-harvest losses of female farmers; develop a roadmap/action plan for gender sensitive transport and logistics infrastructure designs; and design pilot transport service interventions that can be implemented during Phase 1. In this manner, the actions developed to enhance women’s mobility and provide them with employment opportunities move the needle and innovate on what is commonly understood to be a gender inclusive approach. </t>
  </si>
  <si>
    <t>https://documents1.worldbank.org/curated/en/855381593223388763/pdf/Bangladesh-First-Phase-of-Western-Economic-Corridor-and-Regional-Enhancement-Program.pdf</t>
  </si>
  <si>
    <t>10</t>
  </si>
  <si>
    <t>01 Integrated land-use transport planning, 11 Intelligent transportation systems, 13 Road safety, 14 Governance development funding of institutions, 15 Funding and financing arrangements, 19 Social and gender inclusiveness, 22 Resilience, ZZ Infra maintenance and asset mngt</t>
  </si>
  <si>
    <t>Rural and Inter-Urban Roads; Urban Transport; Public Administration - Transportation</t>
  </si>
  <si>
    <t>WBG040</t>
  </si>
  <si>
    <t>ROAD SAFETY SUPPORT PROJECT</t>
  </si>
  <si>
    <t xml:space="preserve">P149606 </t>
  </si>
  <si>
    <t>Global Road Safety Facility</t>
  </si>
  <si>
    <t>https://projects.worldbank.org/en/projects-operations/project-detail/P149606</t>
  </si>
  <si>
    <t xml:space="preserve">To reduce the risk of roadway departure crashes on selected sections of the roads targeted under the RSDP and to strengthen the Government of Nepal’s capacity for improving road safety. DOR’s planning branch will be responsible overseeing the technical design standards, norms, and safeguards applied to the project. Initially, Planning Branch will coordinate the implementation of component A to strengthen capacity for implementing Nepal’s Road Safety Action Plan. Once established, this role will shift to the National Road Safety Council and Secretariat (which the project will help to mobilize). Establish Nepal Road Safety Council and Secretariat, Institutional and Legal Framework Strenghtening. </t>
  </si>
  <si>
    <t>https://documents1.worldbank.org/curated/en/922081468211802727/pdf/RSSP0PID0Appra00Final0June027002014.pdf</t>
  </si>
  <si>
    <t>Global Road Safety Program</t>
  </si>
  <si>
    <t>Rural and Inter-Urban Roads; ;</t>
  </si>
  <si>
    <t>WBG042</t>
  </si>
  <si>
    <t>Guizhou Tongren Rural Transport Project</t>
  </si>
  <si>
    <t xml:space="preserve">P148071 </t>
  </si>
  <si>
    <t>https://projects.worldbank.org/en/projects-operations/project-detail/P148071</t>
  </si>
  <si>
    <t>Counties: Dejiang, Sinan</t>
  </si>
  <si>
    <t>Tongren Municipal Transport Bureau, Dejiang and Sinan County</t>
  </si>
  <si>
    <t>The project development objective is to improve rural transport connectivity in Dejiang and Sinan counties. Provision of: (a) technical assistance support and training activities, including the carrying out of Project related studies in areas related to rural road network planning, road safety and road maintenance;</t>
  </si>
  <si>
    <t>https://documents1.worldbank.org/curated/en/502171468184462309/pdf/PAD1128-PAD-P148071-R2015-0180-1-Box393200B-OUO-9.pdf</t>
  </si>
  <si>
    <t>No, must be lower as regular PM included</t>
  </si>
  <si>
    <t>WBG043</t>
  </si>
  <si>
    <t>Second Tamil Nadu Road Sector Project</t>
  </si>
  <si>
    <t xml:space="preserve">P143751 </t>
  </si>
  <si>
    <t>https://projects.worldbank.org/en/projects-operations/project-detail/P143751</t>
  </si>
  <si>
    <t>Tamil Nadu State</t>
  </si>
  <si>
    <t>Government of Tamil Nadu, Highway Department, Kancheepuram Disrict Administration</t>
  </si>
  <si>
    <t>The project development objective is to increase road capacity, enhance quality of maintenance, improve safety and support Institutional development and capacity building of Tamil Nadu's core road network (CRN). Component B: Institutional Capacity Enhancement (Total Cost: USD 11 million; IBRD Loan: USD 8.8 million): implement the Institutional Capacity Enhancement Plan (ICEP) developed by the HD and approved by GoTN. The project will support (a) policy level actions and commitments to improve both mobilization and allocation of resources in the road sector and (b) operational level initiatives to enhance enterprise-level efficiency through (i) process improvements; (ii) organizational restructuring; (iii) sustaining investments in IT infrastructure; and (iv) Training &amp; Knowledge Management. Component C: Road Safety (Total Cost: USD 20 million; IBRD Loan: USD 16 million):  the project will support achievement of improved road safety, at the state level, GoTN’s capacity to achieve better road safety will be enhanced through a combination of strategic and operational interventions. At the strategic level, the focus will be on development of a comprehensive road safety strategy, delineating the roles, responsibilities, investments and other initiatives of various stakeholder departments involved in the road safety agenda, viz., Transport, Police, Highways, Health, Education and local bodies. At the field level i.e. in two districts and a corridor, the project will support designing and implementation of road safety improvement initiatives, to demonstrate how multiple stakeholder departments could achieve better outcomes through coordinated efforts and investments. Tamil Nadu is to establish and maintain: (a) an Institutional Capacity Enhancement and Road Safety Cell (ICERS Cell); (b) a Road Safety Executive Leadership Group (RSELG); (c) a Road Safety Management Cell (RSMC); (d) a Road Safety Implementation Unit (RSIU); (e) a Road Safety Corridor Implementation Unit (RSCIU).</t>
  </si>
  <si>
    <t>https://documents1.worldbank.org/curated/en/865381468034726161/pdf/PAD12380PAD0P1010Box391420B00OUO090.pdf</t>
  </si>
  <si>
    <t>29</t>
  </si>
  <si>
    <t>13 Road safety, 14 Governance development funding of institutions, 15 Funding and financing arrangements, ZZ Infra maintenance and asset mngt</t>
  </si>
  <si>
    <t>WBG044</t>
  </si>
  <si>
    <t>Yunnan Highway Asset Management Project</t>
  </si>
  <si>
    <t xml:space="preserve">P132621 </t>
  </si>
  <si>
    <t>https://projects.worldbank.org/en/projects-operations/project-detail/P132621</t>
  </si>
  <si>
    <t>Yunnan Province</t>
  </si>
  <si>
    <t>Yunnan Highway Bureau</t>
  </si>
  <si>
    <t>The Project Development Objective is to improve the efficiency and cost-effectiveness of highway asset management in Yunnan. Component A – Highway Asset Management Improvement (US$58.28 million) includes: Sub-Component A1 – Establishing an Integrated Management Information System; Sub-Component A2 ─ Supporting Data Collection for Management System Operation; Sub-Component A3 ─ Adoption of Asset Management Approach; Component B ─ Maintenance and Emergency Response Capacities Enhancement (US$161.69 million); Component D ─ Strengthening Institutional Capacities (US$8.13 million): Highway Asset Evaluation Manual and Highway Asset Accounting Guideline; Highway Maintenance Manual. Highway Safety Study. the RPF gives priority to train women on skills and production technologies.</t>
  </si>
  <si>
    <t>https://documents1.worldbank.org/curated/en/339241468028779314/pdf/PAD9880PAD0P13010Box385445B00OUO090.pdf</t>
  </si>
  <si>
    <t>5,6,7,</t>
  </si>
  <si>
    <t>WBG045</t>
  </si>
  <si>
    <t>Eastern Dedicated Freight Corridor-3</t>
  </si>
  <si>
    <t xml:space="preserve">P150158 </t>
  </si>
  <si>
    <t>https://projects.worldbank.org/en/projects-operations/project-detail/P150158</t>
  </si>
  <si>
    <t>Eastern Region (Ludhiana-Khurja Corridor=</t>
  </si>
  <si>
    <t>Dedicated Freight Corridor Corporation of India Limited DFFCIL</t>
  </si>
  <si>
    <t>The PDO for EDFC3 is to: (i) provide additional rail transport capacity, improved service quality and higher freight throughput on t he Ludhiana - Khurja and Kanpur - Mughalsarai section of the Eastern Dedicated Freight Corridor; and (ii) develop Institutional capa city of DFCCIL to build maintain and operate the entire dedicated freight corridor network. This includes: Operational: Design of system to optimize interfaces at the interchange of trains between IR and EDFC line at connection points, including train holding yard requirements; • Commercial: A freight logistics centers market-testing program to promote private investment in freight logistics centers/terminals (along either or both of) Eastern and Western Corridors plus development of a contractual model and seed capital for implementation of a pilot project; and • Environmental: Design and implementation of pilot project to attain energy savings in IR train operations through a driver advisory system with potential for scaling up across DFC with associated reduction in GHG emissions.</t>
  </si>
  <si>
    <t>https://documents1.worldbank.org/curated/en/535611467999117367/pdf/PAD1426-PAD-P150158-R2015-0101-1-Box391456B-OUO-9.pdf</t>
  </si>
  <si>
    <t>20</t>
  </si>
  <si>
    <t>Railways; ;</t>
  </si>
  <si>
    <t>WBG046</t>
  </si>
  <si>
    <t>Andhra Pradesh Disaster Recovery Project</t>
  </si>
  <si>
    <t xml:space="preserve">P154847 </t>
  </si>
  <si>
    <t>https://projects.worldbank.org/en/projects-operations/project-detail/P154847</t>
  </si>
  <si>
    <t>Andhra Pradesh State</t>
  </si>
  <si>
    <t>Revenue and Disaster Management Department, Government of Andhra Pradesh</t>
  </si>
  <si>
    <t>The Project Development Objectives (PDO) are to restore, improve, and enhance resilience of public services, environmental facilities, and livelihoods in Targeted Communities, and to enhance the capacity of state entities to respond promptly and effectively toan eligible crisis or emergency. Capacity building and technical support for disaster risk management.  This component will support investments to enhance the capabilities of GoAP entities and other stake holders in managing disaster risks, enhancing preparedness, and achieving resilient recovery Sub-component 5.2: Technical support for risk reduction and response preparedness (US$10 million) includes:  (iii) update the design guidelines for infrastructure in several key departments by evolving better design standards that factor in the expected peak wind speeds and rainfalls, including material specifications for the infrastructure in coastal region.</t>
  </si>
  <si>
    <t>https://documents1.worldbank.org/curated/en/664981467999114241/pdf/PAD1408-PAD-P154847-IDA-2015-0157-1-Box391456B-OUO-9.pdf</t>
  </si>
  <si>
    <t>No, covers areas other than transport</t>
  </si>
  <si>
    <t>Other Transportation; Other Energy and Extractives; Other Water Supply, Sanitation and Waste Management</t>
  </si>
  <si>
    <t>WBG047</t>
  </si>
  <si>
    <t>Transport Connectivity and Asset Management Project</t>
  </si>
  <si>
    <t xml:space="preserve">P132833 </t>
  </si>
  <si>
    <t>https://projects.worldbank.org/en/projects-operations/project-detail/P132833</t>
  </si>
  <si>
    <t>Ja-Ela to Chilaw</t>
  </si>
  <si>
    <t>Ministry of Internal &amp; Home Affairs, Roads Development Authority</t>
  </si>
  <si>
    <t>The Project Development Objective (PDO) is to strengthen the capacity of the Road Development Authority (RDA) for asset management. The selected corridor means the road section from Ja-Ela to Chilaw on National Highway A003 in Sri Lanka. Component 1: Institutional Strengthening and Capacity Building for Asset Management (US$22.9 million) 25. This component will finance activities to support the RDA in institutionalizing the use of the DBMOT methodology using the OPRC format and implement institutional and system changes necessary to sustain and expand the use of the DBMOT methodology using the OPRC format in the RDA and in the construction industry. The following subcomponents have been identified for project support: Road asset management This subcomponent will provide support to (i) operationalize tasset management system to improve network data collection  (ii) establish/upgrade an asset management unit within the RDA that will be responsible for planning and implementation of asset management contracts and the implementation of the asset management system; (iii) develop a Road Sector Strategy and policy that will provide inputs to an integrated Transport Sector Strategy; (iv) carry out a study to assess staffing, skills, and institutional capacity-building needs to institutionalize asset management practices within the RDA; (v) enhance capacity of the RDA’s technical and managerial staff, contractors, consultants, regulatory bodies, auditors, and other stakeholders to build awareness and capacity in the implementation of DBMOT contracts; (vi) monitor and evaluate the pilot contract through a monitoring consultant (MC); (vii) carry out the necessary preparatory work for the DBMOT methodology using the OPRC format in the event of a scale-up of the operation; (viii) carry out a cost efficiency assessment of performance-based contracts, including DBMOT contracts using the OPRC contract format and will include all performance-based contracts implemented by the RDA, including those financed by the ADB and the Bank; and (ix) carry out other studies and surveys that may be required for the implementation of the project.</t>
  </si>
  <si>
    <t>https://documents1.worldbank.org/curated/en/923001467990996299/pdf/PAD1265-PAD-IDA-R2016-0064-1-OUO-9.pdf</t>
  </si>
  <si>
    <t>No, must be lower as procurement included</t>
  </si>
  <si>
    <t>WBG048</t>
  </si>
  <si>
    <t>Three Gorges Modern Logistics Center Infrastructure Project</t>
  </si>
  <si>
    <t xml:space="preserve">P153473 </t>
  </si>
  <si>
    <t>https://projects.worldbank.org/en/projects-operations/project-detail/P153473</t>
  </si>
  <si>
    <t>Yichang Municipality</t>
  </si>
  <si>
    <t>Yichang PMO</t>
  </si>
  <si>
    <t>The PDO is to improve freight transport and logistics services in Yichang. Component 5: Capacity Building (total cost US$2.95 million, IBRD loan US$2.95 million, 1% of total project cost). This component will finance the provision of: (a) technical assistance support for, inter alia: (i) the preparation of a detailed business plan, under terms and conditions acceptable to the Bank, for the development and undertaking of transparent and competitive selection guidelines and processes for service contractors, joint venture partners, and/or public-private partnership concessionaires; (ii) the preparation of plans and/or studies related to the development of Yichang as a key transport and logistics hub; (iii) the development and application of information technology in project management, operation and maintenance; (b) training and dissemination activities, and associated study tours; and (c) Project management activities.</t>
  </si>
  <si>
    <t>https://documents1.worldbank.org/curated/en/683861499047327650/pdf/China-Three-Gorges-PAD-PAD1902-06132017.pdf</t>
  </si>
  <si>
    <t>12 Freight transport efficiency, 18 Fiscal and financing instruments</t>
  </si>
  <si>
    <t>Urban Transport; Trade; Ports/Waterways</t>
  </si>
  <si>
    <t>WBG049</t>
  </si>
  <si>
    <t>China: Hubei Inland Waterway Improvement Project</t>
  </si>
  <si>
    <t xml:space="preserve">P158717 </t>
  </si>
  <si>
    <t>https://projects.worldbank.org/en/projects-operations/project-detail/P158717</t>
  </si>
  <si>
    <t>Hubei Province</t>
  </si>
  <si>
    <t>Hubei Provincial Transportation Department (HPTD), Hubei Port &amp; Shipping Bureau (HPSB)</t>
  </si>
  <si>
    <t>The Project Development Objective (PDO) is to improve inland waterway transport capacity and reliability along the Han River in supp ort of low carbon development. Component B: Institutional Strengthening. Carrying out of technical assistance activities and training to enhance the institutional capacity of the IWT management authorities, particularly in areas related to IWT management, sectoral policies, environment management, safety management, and waterway information system. The Complex will also integrate climate resilient design to endure extreme climatic events, increase resilience to climate change induced frequent flooding, and reduce the vulnerability of the waterway transport sector to climate change induced prolonged dry season and low water level</t>
  </si>
  <si>
    <t>https://documents1.worldbank.org/curated/en/758341526873428561/pdf/China-Hubei-PAD-05012018.pdf</t>
  </si>
  <si>
    <t>04 Rail and inland waterway infrastructure and services, 12 Freight transport efficiency, 22 Resilience</t>
  </si>
  <si>
    <t>Ports/Waterways; Renewable Energy Hydro; Public Administration - Transportation</t>
  </si>
  <si>
    <t>WBG050</t>
  </si>
  <si>
    <t>Anhui Rural Road Resilience Program for Results</t>
  </si>
  <si>
    <t xml:space="preserve">P158733 </t>
  </si>
  <si>
    <t>https://projects.worldbank.org/en/projects-operations/project-detail/P158733</t>
  </si>
  <si>
    <t>Anhui Province</t>
  </si>
  <si>
    <t>Anhui Highway Management and Service Center, Anhui Provincial Transport Department,  Counties' Transport Bureaus</t>
  </si>
  <si>
    <t>The Program Development Objective (PDO) is to improve the rural road network connectivity, safety and q uality in selected counties in Anhui Province. The proposed PforR Program (“Program”) will finance a geographical slice (10 counties in eight municipalities) of the government program described above. Specifically, the Program will support the implementation of the following sub-programs: (a) Under APFYP Smooth traffic program; Safe road program; Bridge improvement program ;  Rural roads maintenance program; Capacity building program for municipal and county-level transport bureaus to manage rural roads and bridge assets, road safety, and climate resilient infrastructure. Reform of various institutions involved in Road Maintenance, web-based monitoring tool</t>
  </si>
  <si>
    <t>https://documents1.worldbank.org/curated/en/193581538278236648/pdf/CHI[NA]-PAD-09102018.pdf</t>
  </si>
  <si>
    <t>7, 10, 45</t>
  </si>
  <si>
    <t>13 Road safety, 14 Governance development funding of institutions, 22 Resilience, ZZ Infra maintenance and asset mngt</t>
  </si>
  <si>
    <t>WBG051</t>
  </si>
  <si>
    <t>Madhya Pradesh Rural Connectivity project</t>
  </si>
  <si>
    <t xml:space="preserve">P157054 </t>
  </si>
  <si>
    <t>https://projects.worldbank.org/en/projects-operations/project-detail/P157054</t>
  </si>
  <si>
    <t>Madhya Pradesh</t>
  </si>
  <si>
    <t>Government of Madhya Pradesh, Madhya Pradesh Rural Road Development Authority</t>
  </si>
  <si>
    <t>To improve durability and enhance resilience to climate changes of the gravel surfaced rural roads in Madhya Pradesh while building the capacity of the state to manage its rural road network and road safety. Component B: Institutional Development Subcomponent B1: Rural Road Asset Management System. Defining the system requirements and terms of reference and then procuring a road asset management system or such element required to upgrade the existing system, as needed to encompass the establishment of a complete inventory of the road network with all its elements, the current condition and performance of the road network, an estimate of the value of the asset, a forecast of future demand of traffic and service needs, an estimate of the maintenance needs and cost, a prioritization of the quality and performance objectives, funding scenarios for the regular and timely maintenance and upgrade of the road asset, the definition of a strategy for the maintenance of rural roads and its implementation. Subcomponent B2: Strengthening Design and Research and Quality Assurance Capacity of MPRRDA. Supporting MPRRDA’s capacity by: (a) strengthening its design and research unit; (b) training design staff to enable them to do in-house design to support the field units and review consultants designs; (c) reviewing and updating the current rural road design standards and technical specifications; (d) reinforcing field laboratories in selected districts and training staff on laboratory and field tests; and (e) organizing study tours to share good examples of rural road design and research in India and abroad. Component C: Road Safety Management Capacity Development 28. Subcomponent C1: Road Accident Data Management System. Developing a comprehensive and multi-institutional, multi-sectoral road accident data management system, including: (a) a GISbased accident data collection software system for accident recording, storage, analysis and dissemination; (b) training at headquarter and district levels on database development, management and analysis; and (c) analyzes of crash data. 29. Subcomponent C2: Pilot Comprehensive Road Safety Program. Piloting multi-sectoral road safety initiatives for a high-risk network, including the provision of technical assistance, training and equipment for the design and implementation of road safety engineering interventions further to an audit carried out with the active participation of the local community; road safety enforcement; postcrash emergency management; and road safety education and awareness. Gender Action: women self help groups for road maintenance; women's travel patterns in road design</t>
  </si>
  <si>
    <t>https://documents1.worldbank.org/curated/en/523321521338477580/pdf/Project-Appraisal-Document-Feb-22-India-Rural-PAD1812-vF-02232018.pdf</t>
  </si>
  <si>
    <t>16,17</t>
  </si>
  <si>
    <t>No, inlcudes software procurement</t>
  </si>
  <si>
    <t>Borrower, AIIB</t>
  </si>
  <si>
    <t>WBG052</t>
  </si>
  <si>
    <t>Local Road Asset Management Program</t>
  </si>
  <si>
    <t xml:space="preserve">P155086 </t>
  </si>
  <si>
    <t>https://projects.worldbank.org/en/projects-operations/project-detail/P155086</t>
  </si>
  <si>
    <t xml:space="preserve">14 Provinces in the Northern Mountains and North Central Coast regions </t>
  </si>
  <si>
    <t>Ministry of Transport Project Management Unit 6 (PMU6), Project Management Unit 3 (PMU3)</t>
  </si>
  <si>
    <t>Provincial and Local entities</t>
  </si>
  <si>
    <t>The Objective of the Operation is to improve road and bridge connectivity for the rural communities of the participating provinces i n Vietnam. The Technical Assistance Project includes —  b) activities related to improving the capacity of implementing agencies in environmental and social management (US$ 0.5 million), and c) activities related to the Local Road Asset Management Systems (US$ 1.00 million), climate resilience in the local road network (US$ 0.20 million), and community and women organization road maintenance activities. (US$ 0.30 million).</t>
  </si>
  <si>
    <t>https://documents1.worldbank.org/curated/en/370451468186857408/pdf/Vietnam-Results-Based-Operation-for-Local-Bridge-Construction-and-Road-Asset-Management-Project.pdf</t>
  </si>
  <si>
    <t>Credit, Programme for Results</t>
  </si>
  <si>
    <t>WBG053</t>
  </si>
  <si>
    <t>Rajasthan State Highways Development Program II</t>
  </si>
  <si>
    <t xml:space="preserve">P157141 </t>
  </si>
  <si>
    <t>https://projects.worldbank.org/en/projects-operations/project-detail/P157141</t>
  </si>
  <si>
    <t>State of Rajasthan, Rajasthan State Highways Authority</t>
  </si>
  <si>
    <t xml:space="preserve">The PDO is to build capacity for better management of state highways and to improve traffic flows on selected state highways in the state of Rajasthan. Component 1: Operationalization of the Rajasthan State Highways Authority (Total cost US$5 million, including IBRD financing of US$3.50 million) The project will support operationalization of the RSHA, in accordance with the provisions of the Rajasthan State Highways (RSH) Act, 2014. The goal is to transform the management of the strategic road network through operationalizing a corporatized and efficient state highways agency in a manner to be accountable to the public for the services it delivers. This component will support investing in institutional strengthening, beyond just training to have a lasting impact on how statelevel transport capital investments are designed, appraised, prioritized, contracted and constructed, maintained, and evaluated. Component 3: Institutional Strengthening (Total cost US$3.90 million, IBRD financing of US$3.90 million): Strengthening Business Processes and Systems; Road Asset Management System and Network Planning Tool; Citizen Engagement and Accountability Mechanisms; Capacity Building of PWD’s and RSHA’s Staff. Component 4: Road Safety (Total cost US$10.00 million, IBRD financing of US$10.00 million): Subcomponent 4A: Road Accident Database Management System; Subcomponent 4B: Streamlining and Piloting Speed Management; Subcomponent 4C: Road Safety Performance Survey; Subcomponent 4D: Road Safety Strategy </t>
  </si>
  <si>
    <t>https://documents1.worldbank.org/curated/en/955001554170616135/pdf/India-Second-Rajasthan-State-Highways-Development-Program-Project.pdf</t>
  </si>
  <si>
    <t>No, slighlty higher as RS capacity activities not included</t>
  </si>
  <si>
    <t>Rural and Inter-Urban Roads; ICT Services; Public Administration - Transportation</t>
  </si>
  <si>
    <t>WBG054</t>
  </si>
  <si>
    <t>Kandy Multimodal Transport Terminal Development Project</t>
  </si>
  <si>
    <t xml:space="preserve">P172342 </t>
  </si>
  <si>
    <t>https://projects.worldbank.org/en/projects-operations/project-detail/P172342</t>
  </si>
  <si>
    <t>Kandy</t>
  </si>
  <si>
    <t>Ministry of Urban Development, Water Supply and Housing Facilities, Sri Lanka Transport Board (SLTB)</t>
  </si>
  <si>
    <t xml:space="preserve">Central Province Passenger Transport Service Authority (CPPTSA) </t>
  </si>
  <si>
    <t>The Project Development Objective (PDO) is to enhance accessibility, efficiency, and safety for public transport users of the Kandy Multimodal Transport Terminal. Component 2 – Urban integration and road safety improvements around KMTT - US$1 million. 20. Sub-component 2.1: Technical assistance (TA) to identify safer and better pedestrian circulation and access to the terminal and potential for Transit Oriented Development (TOD). Making a city pedestrian friendly and offering easy access to public transport for all leads to a reduction in the usage of private vehicles, thus reducing congestion and air pollution.: Identify improvements for pedestrian circulation around; Identify possibilities for Transit-oriented-Development; Sub-component 2.2: Road Safety; Sub-component 3.1: Develop a comprehensive business development plan for overall terminal management and operation (US$1 million); Sub-component 3.2: Capacity building for key stakeholders involved in the management, operation and maintenance of the terminal. In terms of project activities to address the gap in female employment, the project will (i) provide female-friendly facilities (such as sanitation facilities), (ii) flexible work schedules, and (iii) safer work areas. In addition, it will have targeted outreach and recruitment to increase the number of women employed and provide them with tailored training once recruited (Component 3). The change brought about by the project will be measured by the indicator ‘Percentage of female employment in bus transport operations at the KMTT’, increasing from a baseline of 3 percent to a target of 10 percent.</t>
  </si>
  <si>
    <t>https://documents1.worldbank.org/curated/en/598201590112944012/pdf/Sri-Lanka-Kandy-Multimodal-Transport-Terminal-Development-Project.pdf</t>
  </si>
  <si>
    <t>13, 14</t>
  </si>
  <si>
    <t>02 Mixed-use and TOD, 05 Public transport infrastructure and services, 06 Walking and cycling, 07 TDM and MaaS, 13 Road safety, 19 Social and gender inclusiveness</t>
  </si>
  <si>
    <t>1a: Mitigation, 1c: Air Pollution, 2: Road Safety, 3: Economic Sustainability, 5: Urban Access</t>
  </si>
  <si>
    <t>Urban Transport; Public Administration - Transportation;</t>
  </si>
  <si>
    <t>WBG055</t>
  </si>
  <si>
    <t>Uttar Pradesh Core Road Network Development Project</t>
  </si>
  <si>
    <t xml:space="preserve">P147864 </t>
  </si>
  <si>
    <t>https://projects.worldbank.org/en/projects-operations/project-detail/P147864</t>
  </si>
  <si>
    <t>Uttar Pradesh</t>
  </si>
  <si>
    <t>Transport Department, Public Works Department (PWD), UP Police Traffic Directorate</t>
  </si>
  <si>
    <t xml:space="preserve">The Project Development Objective is to build capacity for results-focused road safety management in Uttar Pradesh and to improve tr affic flows and safety for all road users on selected corridors of the state core road network. Component 2: Institutional Strengthening of PWD (Total cost US$3.00 million, including IBRD financing of US$2.1 million). 31. Asset Management. The main focus of the project in developing the institutional capacity of PWD will be on strengthening asset management practices, which will lead to better planning and prioritization of investments on an objective basis, and on improving the quality management system of PWD. Vulnerability Assessment. Quality Management (QM). Gender Assessment. Establishment of UP Highway Police (UPHP)Social marketing and media campaigns, Crash data management system. Subcomponent 3B: Road Safety Initiative by Transport Department (Total cost US$14.00 million). 46. This subcomponent will strengthen capacity of the Transport Department as the nodal agency for road safety in the state, and support building capacity in road safety management, planning, monitoring and evaluation of road safety programs and specific activities to improve vehicle safety and safe driving, especially commercial transport. It will fund the following activities: Commercial Driver training; Vehicle Inspections. </t>
  </si>
  <si>
    <t>https://documents1.worldbank.org/curated/en/916561554170626508/pdf/India-Uttar-Pradesh-Core-Road-Network-Development-Project.pdf</t>
  </si>
  <si>
    <t>14ff</t>
  </si>
  <si>
    <t>10 Vehicle inspection and maintenance, 13 Road safety, 14 Governance development funding of institutions, 22 Resilience, ZZ Infra maintenance and asset mngt</t>
  </si>
  <si>
    <t>1b: Resilience, 2: Road Safety, 3: Economic Sustainability</t>
  </si>
  <si>
    <t>WBG056</t>
  </si>
  <si>
    <t>Green National Highways Corridor Project</t>
  </si>
  <si>
    <t xml:space="preserve">P167350 </t>
  </si>
  <si>
    <t>https://projects.worldbank.org/en/projects-operations/project-detail/P167350</t>
  </si>
  <si>
    <t>States of Andhra Pradesh, Uttar Pradesh, Himachal Pradesh, Rajasthan</t>
  </si>
  <si>
    <t>Ministry of Road Transport and Highways</t>
  </si>
  <si>
    <t>State offices of national partners</t>
  </si>
  <si>
    <t xml:space="preserve">The Project Development Objective is to demonstrate safe and green National Highway corridors in selected States and enhance the ins titutional capacity of the Ministry of Road Transport and Highways in mainstreaming safety and green technologies. Component B: Institutional Capacity Enhancement (Total Cost: US$34.5 million, including IBRD US$27.6 million). This component will support capacity enhancement of MoRTH in its pursuit to conserve natural resources and improve climate vulnerability of the National Highways network and reduce GHG emissions, inter alia, by developing policies and guidelines, and mainstreaming green technologies, climate resilience, and safety aspects in the design, construction and maintenance of highways, as well as support for the implementation of enterprise resource planning (ERP) solution in MoRTH and its implementing agencies. This component will have the following six sub-components: (a) Sub-component B1: Development and implementation of a Climate Adaptation Policy and guidelines and mainstreaming climate resilience in National Highways design and construction processes (Total US$8 million, IBRD US$6.4 million).  (b) Sub-component B2: Development and implementation of policy for reducing emissions from transport services (Total US$2 million, IBRD US$1.6 million). This involves undertaking a study to map the freight volume and movement pattern on the entire NH network and identify constraints for efficient use of trucks, designing physical and digital freight management platforms for freight consolidation and interoperability, and recommend complementary innovative logistics solutions as well as transport operators’ and regulators’ coordination mechanism. (c) Sub-component B3: Research and Development and mainstreaming green technologies in National Highways design and construction processes (Total US$18.5 million, IBRD US$14.8 million).  (d) Sub-component B4: Development and implementation of guidelines and model documents for mainstreaming safety and green technologies (Total US$1 million, IBRD US$0.8 million). (e) Sub-component B5: Mainstreaming safety and green technologies in the development of highways (Total US$2.5 million, IBRD US$2 million). This sub-component will support MoRTH in mainstreaming safety and green technologies by replicating these in about 2,500 km of non-project highways in NH network. (f) Sub-component B6: Implementing ERP solution in MoRTH and its implementing agencies (Total US$2.5 million, IBRD US$2 million).  Component C: Road Safety (Total Cost: US$59 million, including IBRD US$47.2 million). This component will support mainstreaming of safety interventions through capacity enhancement of MoRTH in road safety management, inter alia, in the areas of crash database, operationalization of the lead agency for road safety, strengthening safety enforcement and emergency medical response on the National Highways, capacity building and training. This component will have the following four sub-components. (a) Sub-component C1. Support to improve road safety data analytics and highway safety monitoring and implementation (Total US$37.5 million, IBRD US$30 million).  (b) Sub-component C2. Support for operationalization of the National Road Safety Board (Total US$3 million, IBRD US$2.4 million). (c) Sub-component C3. Strengthening highway patrol and emergency response along the project highways (Total US$16.5 million, IBRD US$13.2 million) (d) Sub-component C4: Capacity building &amp; training (Total US$2 million, IBRD US$1.6 million). Gender Action Plan, Under sub-component C1, the project would help create jobs for women in the transport sector by assuring 30 percent participation of women in the project highway Safety workforce. To reach this target, the project will incentivize technical training in road safety management for women-owned establishments.  </t>
  </si>
  <si>
    <t>https://documents1.worldbank.org/curated/en/540251585620133723/pdf/India-Green-National-Highways-Corridor-Project.pdf</t>
  </si>
  <si>
    <t>11,12,13</t>
  </si>
  <si>
    <t>12 Freight transport efficiency, 13 Road safety, 14 Governance development funding of institutions, 19 Social and gender inclusiveness, 22 Resilience</t>
  </si>
  <si>
    <t>1a: Mitigation, 1b: Resilience, 2: Road Safety, 3: Economic Sustainability, 6: National Connectivity</t>
  </si>
  <si>
    <t>WBG057</t>
  </si>
  <si>
    <t>Himachal Pradesh State Roads Transformation Project</t>
  </si>
  <si>
    <t>P163328</t>
  </si>
  <si>
    <t>https://projects.worldbank.org/en/projects-operations/project-detail/P163328</t>
  </si>
  <si>
    <t>Himachal Pradesh</t>
  </si>
  <si>
    <t>Himachal Pradesh Road &amp; Other Infrastructure Development Corporation</t>
  </si>
  <si>
    <t>The proposed PDO is to enhance the efficiency of the transportation and road safety institutions and improve selected roads in Himac hal Pradesh. Component 1. Building HP’s Transport Institutions and Resilience Sub component 1.1: Reestablishing and operationalizing HPRIDC and building resilience. Support Himachal Pradesh’s initiative to: (a) create a corporate entity responsible for the administration of the strategic core roads network, Major District Roads, and other district roads, as well as maintenance of the National Highways mandated to the State of Himachal Pradesh, and deliver safe, resilient and well performing roads; (b) operationalize the corporate entity (HPRIDC); and (c) make the Himalayan mountain roads in Himachal Pradesh climate risk resilient. Component 3: Enhancing Road Safety; Sub component 3.1: Promoting the ‘Safe System’: Support in three pilot districts to reduce road accident fatalities by enhancing enforcement through: (a) strengthening the Road Safety Cell under the Directorate of Transportation of HPDOT, mainstreaming the national MVA Act 2019, and enhancing the data management system to establish a system connecting the hospitals providing post-accident care and the State Traffic Police. at least 30 percent of the maintenance contracts will be awarded to women-led producer groups/SHG groups, HPRIDC to engage with women-led SHGs along the core network roads to build capacity of these groups in operations and maintenance (“O&amp;M”) of roads under the regular maintenance program, and provision of skills training to adopt a holistic approach to include intensive technical as well as life skills training in digital, financial and legal literacy, such trainings to be offered to women-led groups through collaboration with government industrial training institutes</t>
  </si>
  <si>
    <t>https://documents1.worldbank.org/curated/en/681981585620102617/pdf/India-Himachal-Pradesh-State-Roads-Transformation-Project.pdf</t>
  </si>
  <si>
    <t>15,16</t>
  </si>
  <si>
    <t>WBG058</t>
  </si>
  <si>
    <t>West Bengal Inland Water Transport, Logistics and Spatial Development Project</t>
  </si>
  <si>
    <t xml:space="preserve">P166020 </t>
  </si>
  <si>
    <t>https://projects.worldbank.org/en/projects-operations/project-detail/P166020</t>
  </si>
  <si>
    <t>Kolkata</t>
  </si>
  <si>
    <t>Government of West Bengal, West Bengal Transport Infrastructure Development Corporation Limited (WBTIDCL), Kolkata Metropolitan Development Authority (KMDA)</t>
  </si>
  <si>
    <t>The project development objectives (PDO) are to (i) improve the efficiency and safety of passenger and freight movement across the H ooghly River; and (ii) establish a spatial planning framework to enhance accessibility within Kolkata Metropolitan Area. This component will support institutional capacity enhancements for the GoWB’s Department of Transport to assess, identify and develop the scope for sector planning, regulatory and institutional reforms, review of governance structures, business and financial planning, safety management and capacity enhancement for key agencies operating within the West Bengal IWT sector, including private sector operators through two subcomponents: : Support for institutional capacity enhancement to regulate, manage, and maintain river transport systems (US$8 million of which IBRD loan US$5.6 million). Safety management: river navigation aids, night navigation technology on some routes, and emergency response system. Technical Assistance for Planning and Investment Prioritization. Spatial Development Strategy and Logistics Master Planning</t>
  </si>
  <si>
    <t>https://documents1.worldbank.org/curated/en/183521607050866671/pdf/India-West-Bengal-Inland-Water-Transport-Logistics-and-Spatial-Development-Project.pdf</t>
  </si>
  <si>
    <t>01 Integrated land-use transport planning, 04 Rail and inland waterway infrastructure and services, 05 Public transport infrastructure and services, 12 Freight transport efficiency</t>
  </si>
  <si>
    <t>Ports/Waterways; Public Administration - Transportation;</t>
  </si>
  <si>
    <t>WBG059</t>
  </si>
  <si>
    <t>Cambodia Road Connectivity Improvement</t>
  </si>
  <si>
    <t xml:space="preserve">P169930 </t>
  </si>
  <si>
    <t>https://projects.worldbank.org/en/projects-operations/project-detail/P169930</t>
  </si>
  <si>
    <t xml:space="preserve">Provinces Kratie, Kampong Cham, Tboung Khmum </t>
  </si>
  <si>
    <t>Ministry of Rural Development MRD , Ministry of Public Works and Transport MPWT</t>
  </si>
  <si>
    <t>Provincial departments of MRD, MPWT</t>
  </si>
  <si>
    <t>The project development objective is to improve climate resilient road access to economic and human development facilities in target ed provinces. Component 3: Institutional Development and Project Management (estimated cost US$6.0 million equivalent) 35. This component will provide support to MPWT and MRD on institutional development and project management. It will include the following subcomponents: • Subcomponent 3.1: Institutional Development and Project Management Support to MPWT (estimated cost US$3.0 million equivalent). This subcomponent will be managed by MPWT and will support implementation of the following project activities: (a) upgrade of the road crash database system; (b) road safety awareness activities and road safety assessment of MPWT project roads; and (c) providing technical assistance for implementation of road side preservation activities, updating and implementing MPWT’s gender mainstreaming action plan, and project management support including procurement, financial management (FM) and audits, environmental and social oversight, overloading control, monitoring and evaluation (M&amp;E), training, and incremental operation costs. • Subcomponent 3.2: Institutional Development and Project Management Support to MRD (estimated cost US$3.0 million equivalent). This subcomponent will be managed by MRD and will support implementation of the following project activities: (a) preparation of the Rural Roads Accessibility Financing Strategy and support for the operationalization of the Rural Roads Asset Management System; 27 (b) road safety awareness activities and road safety assessment of MRD project roads; (c) study on transportation services in rural areas; and (d) providing technical assistance for implementation of road side preservation activities, implementing the MRD’s gender mainstreaming action plan and project management support including procurement, FM and audits, environmental and social oversight, overloading control, M&amp;E, training, and incremental operation costs.</t>
  </si>
  <si>
    <t>https://documents1.worldbank.org/curated/en/448831595210426390/pdf/Cambodia-Road-Connectivity-Improvement-Project.pdf</t>
  </si>
  <si>
    <t>17,18</t>
  </si>
  <si>
    <t>WBG060</t>
  </si>
  <si>
    <t>Bangladesh Road Safety Project</t>
  </si>
  <si>
    <t xml:space="preserve">P173019 </t>
  </si>
  <si>
    <t>https://projects.worldbank.org/en/projects-operations/project-detail/P173019</t>
  </si>
  <si>
    <t>Roads and Highways Division, Directorate General of Health Services, Bangladesh Police, Bangladesh Road Transport Authority</t>
  </si>
  <si>
    <t xml:space="preserve">The Project Development Objective is to build road safety management capacity and achieve targeted reduction in traffic fatalities a nd serious injuries in Bangladesh. Component 3: Technical Assistance (IDA: US$45.0 million, GoB: US$24.4) 3.1 (a) Provision of technical assistance to BRTA for strengthening of NRSC; (b) development of roadmap to establish a National Road Safety Authority; (c) preparation of National Road Safety Strategic Action Plan; (d) review of current driver licensing, vehicle registration, and inspection regime; (e) review of existing commercial driver training regime and development of a comprehensive driver training program; (f) development of various technical manuals related to road safety; (g) development of rules/sub-national legislation for the Transport Act; (h) development of standard design and specification guidelines for set up of new vehicle inspection centers; and (i) development of a gender and inclusion strategy. 3.2 (a) Support for RTHD to set up a system for road safety audit accreditation/certification; and (b) developing and upgrading road safety engineering technical manuals. 3.3 Establishment of a training center for Bangladesh Police to strengthen capacity on modern road safety enforcement. 3.4 Support for DGHS in developing standards, protocols and operational policies for emergency care services with the aim of setting up a formal emergency medical service. 3.5 Provision of training and capacity building on road safety management practices for staff from BRTA, RHD, Bangladesh Police, DGHS, BRTC and PIU staff including technical, fiduciary and safeguard experts. </t>
  </si>
  <si>
    <t>https://documents1.worldbank.org/curated/en/315861648600487321/pdf/Bangladesh-Road-Safety-Project.pdf</t>
  </si>
  <si>
    <t>15</t>
  </si>
  <si>
    <t>13 Road safety, 14 Governance development funding of institutions, 19 Social and gender inclusiveness</t>
  </si>
  <si>
    <t>Rural and Inter-Urban Roads; Other Transportation; Public Administration - Transportation</t>
  </si>
  <si>
    <t>WBG061</t>
  </si>
  <si>
    <t>Rail Logistics Project</t>
  </si>
  <si>
    <t xml:space="preserve">P177856 </t>
  </si>
  <si>
    <t>https://projects.worldbank.org/en/projects-operations/project-detail/P177856</t>
  </si>
  <si>
    <t>Eastern Corridor</t>
  </si>
  <si>
    <t>Dedicated Freight Corridor Corporation of India Limited</t>
  </si>
  <si>
    <t>The project development objective is (i) to promote freight modal shift to safe and low carbon transport along the Eastern Dedicated Freight Corridor and (ii) to strengthen Dedicated Freight Corridor Corporation of India Limited as a commercial organization to pro vide multimodal logistics services. Component 2: Institutional capacity strengthening (Total Cost US$10 million, IBRD US$5 million): This component aims to lay the foundation for (i) attracting private players to utilize DFCCIL’s rail infrastructure; ii) enabling publicprivate partnership to unlock investments in multimodal terminals directly connected to DFCCIL’s network; and iii) supporting institutional development and capacity building of DFCCIL and MOR to increase operational efficiency, enhance safety management and promote inclusion. This component would finance related activities in the following areas: a. Commercial, Operation Management; Environment and Social Safeguards management; Safety management system; Capacity Building</t>
  </si>
  <si>
    <t>https://documents1.worldbank.org/curated/en/099455004262213794/pdf/P1778560b7a68b000b17900a0027005013.pdf</t>
  </si>
  <si>
    <t>1a: Mitigation, 1c: Air Pollution, 3: Economic Sustainability, 6: National Connectivity</t>
  </si>
  <si>
    <t>Railways; Public Administration - Transportation;</t>
  </si>
  <si>
    <t>WBG062</t>
  </si>
  <si>
    <t>Indonesia Mass Transit Project</t>
  </si>
  <si>
    <t xml:space="preserve">P169548 </t>
  </si>
  <si>
    <t>https://projects.worldbank.org/en/projects-operations/project-detail/P169548</t>
  </si>
  <si>
    <t>Mebidang, Bandung</t>
  </si>
  <si>
    <t>Ministry of Transportation, Directorate General of Land Transportation</t>
  </si>
  <si>
    <t>Mebidang and Bandung Authorities</t>
  </si>
  <si>
    <t xml:space="preserve">To improve urban mobility and accessibility on high priority corridors in selected urban areas of Indonesia and strengthen instituti onal capacity for mass transit development. Component 1: Institutional Development, Capacity Building and Technical Assistance (estimated cost: US$33.2 million, to be financed by IBRD and AFD). This component will provide support to MoT and subnational governments to roll out IMTP. This will involve activities to fine-tune and operationalize the national program based on the experience with the implementation of the demonstration mass transit projects and support the first phase roll-out in BBMA and Mebidang Sub-component 1A: Program management and technical assistance to implement and manage IMTP (US$15.2 million); Institutional development at DGLT and sub-national levels in BBMA and Mebidang. Project management and technical assistance for demonstration BRTs in BBMA and Mebidang (US$15.5 million). provide support to MOT to assist the BBMA and Mebidang subnational level agencies to carry out their responsibilities in relation to the delivery and operationalization of the BRT systems. review, develop and finalize the preliminary and detailed engineering designs (DEDs) and other technical studies for BRTs infrastructure, facilities, equipment (e.g. Intelligent Transport Systems (ITS) and rolling stock) and services, ensuring resilience against natural hazards such as flooding events, and safe and universal access to all passengers, and incorporating gender equality and social inclusion (GESI) and COVID19 preparedness features; conduct road safety audits on BRT corridors during design, during and after civil works construction, and support data collection and analysis for fatal road crashes. Integration with existing operators. </t>
  </si>
  <si>
    <t>https://documents1.worldbank.org/curated/en/612481653404109130/pdf/Indonesia-Mass-Transit-Project.pdf</t>
  </si>
  <si>
    <t>18,19</t>
  </si>
  <si>
    <t>05 Public transport infrastructure and services, 11 Intelligent transportation systems, 19 Social and gender inclusiveness, 20 Informal transport systems/paratransit (IPT), 23 Health and pandemics</t>
  </si>
  <si>
    <t>WBG063</t>
  </si>
  <si>
    <t>Accelerating Transport and Trade Connectivity in Eastern South Asia – Nepal Phase 1 Project</t>
  </si>
  <si>
    <t xml:space="preserve">P177902 </t>
  </si>
  <si>
    <t>https://projects.worldbank.org/en/projects-operations/project-detail/P177902</t>
  </si>
  <si>
    <t>Ministry of Forests and Environment, Ministry of Industry, Commerce and Supplies, Ministry of Physical Infrastructure and Transport</t>
  </si>
  <si>
    <t>The development objective is to increase the efficiency and resilience of trade and transport along selected corridors in Nepal. Component 1: Digital Systems for Trade (US$5 million, IDA financing of US$3 million) will support the adoption and implementation of IT-enabled services for trade. The digital solutions will reduce touch points and human interaction, enhance transparency, reduce congestion, and truck idling – resulting in faster border clearance time and greater cargo throughput. Component 3: Institutional and Policy Strengthening for Transport and Trade (US$10 million, IDA financing of US$7 million) will support the strengthening of policies, institutions, and technical capacities, including:  Providing technical assistance to advance Nepal’s preparedness and subsequent implementation of the Bangladesh-India-Nepal MVA. Supporting customs reforms by (i) implementing priority actions under the WTO Trade Facilitation Agreement and under the Customs Reform and Modernization Strategy and Action Plan, (ii) developing risk management approaches for a more efficient customs clearance process (“green lane” facilitation). Providing training, hiring the required consultants, and supporting capacity strengthening activities for the Implementing Agencies, other relevant agencies at the central, provincial and local levels, and the private sector, on critical issues such as: green, resilient, inclusive development; climate-resilient transport and trade infrastructure development; project management; supervision; quality management; customs and border management practices. GBV. Providing support for the preparation of future projects through relevant preparatory studies, including but not limited to, master plans, feasibility and design studies, and environmental and social safeguards studies.</t>
  </si>
  <si>
    <t>https://documents1.worldbank.org/curated/en/099305504262244907/pdf/P17790202c8d1d0808c6d03a0fc6ff9218.pdf</t>
  </si>
  <si>
    <t>7,8</t>
  </si>
  <si>
    <t>12 Freight transport efficiency, 22 Resilience, 23 Health and pandemics</t>
  </si>
  <si>
    <t>No, amount includes other activities; other project components also include TC</t>
  </si>
  <si>
    <t>Rural and Inter-Urban Roads; Public Administration - Transportation; ICT Infrastructure</t>
  </si>
  <si>
    <t>WBG064</t>
  </si>
  <si>
    <t>Accelerating Transport and Trade Connectivity in Eastern South Asia – Bangladesh Phase 1 Project</t>
  </si>
  <si>
    <t xml:space="preserve">P176549 </t>
  </si>
  <si>
    <t>https://projects.worldbank.org/en/projects-operations/project-detail/P176549</t>
  </si>
  <si>
    <t>Roads and Highways Division (RHD), Bangladesh Land Port Authority (BLPA), National Board of Revenue (NBR)</t>
  </si>
  <si>
    <t>The development objective is to increase the efficiency and resilience of trade and transport along selected corridors in Bangladesh. Subcomponent 3(d) – Providing technical assistance to the BLPA for conducting feasibility and detail design studies for land ports, associated environment and social standards studies and awareness programs, studies and capacity building in relations to land port modernization; and - Subcomponent 3(e) – Providing technical assistance to the RHD to advance the Recipient’s preparedness and subsequent implementation of the MVA, preparatory studies for next-generation regional roads projects, environmental and social standards studies, other assessments, studies and surveys and capacity building activities. support evidence-based road safety interventions using a “safe system approach” to demonstrate the impact on reducing road crash deaths and injuries. A key strategic feature of the Program is the development of next-generation regional projects. This will include comprehensive trade gateway connectivity assessments to improve the congested and less developed transport sections that lead to ports, rail and inland water terminals. The digital solutions will be designed to eliminate manual and paper-based processes, resulting in faster border crossing times. Digital systems are especially relevant in the context of the COVID-19 pandemic, where it has become imperative to reduce touch points and human interaction, and to build resilience to future pandemics and other crises. Regional coordination and peer-to-peer learning platform. This will comprise the heads (chairperson, executive director, or the like) of the land port authorities and other government agencies involved in crossborder trade. The project will adopt the overall Program approach to address gender disparities in trade and transport.</t>
  </si>
  <si>
    <t>https://documents1.worldbank.org/curated/en/607981656370344095/pdf/Bangladesh-First-Phase-of-the-Accelerating-Transport-and-Trade-Connectivity-in-Eastern-South-Asia-Project.pdf</t>
  </si>
  <si>
    <t>39, 40</t>
  </si>
  <si>
    <t>12 Freight transport efficiency, 13 Road safety, 19 Social and gender inclusiveness, 22 Resilience, 23 Health and pandemics</t>
  </si>
  <si>
    <t>Public Administration - Transportation; Trade; Rural and Inter-Urban Roads</t>
  </si>
  <si>
    <t>WBG065</t>
  </si>
  <si>
    <t>India State Support Program for Road Safety</t>
  </si>
  <si>
    <t>P177668</t>
  </si>
  <si>
    <t>https://projects.worldbank.org/en/projects-operations/project-detail/P177668</t>
  </si>
  <si>
    <t>Andhra Pradesh (AP), Gujarat, Odisha,
Tamil Nadu, Telangana, Uttar Pradesh (UP), West Benga</t>
  </si>
  <si>
    <t>Ministry of Road, Transport and Highways (MORTH)</t>
  </si>
  <si>
    <t>Public Works Departments, Polices, Transport, Health Authorities</t>
  </si>
  <si>
    <t>The Program Development Objective is to strengthen the capacity for results-based management and improve road safety outcomes in the Participating States. The Participating States are to establish a lead road safety agency with requisite financial and administrative autonomy that will coordinate and collaborate with various state and local government departments and other non-state stakeholders. The objective of the Program is to strengthen the capacity for results-based management and improve road safety outcomes in the Participating States. 29. PDO level results indicators include the following: • Development of coordinated, data informed, and results-oriented financing and budget plan for road safety • Annual road traffic crash fatalities in the Participating States Building Participating States' institutional capacity and systems to reduce road crash fatalities and injuries. Strengthening Participating States’ institutional capacity and systems to roll out and implement the policy and institutional reform agenda engendered through the Program, through: (a) operationalizing the State Road Safety Lead Agencies, including with representatives from the relevant Stakeholder Departments in the Participating States; (b) implementing the IRAD crash database management in all Participating States and use it for identifying high-risk areas; (c) promoting women’s representation in management roles in the road safety sector; (d) carrying out of training to Program management staff and road safety stakeholders for better road safety results; (e) improving efficiency and enhanced utilization of state budget for road safety programs in all Participating States; and (f) developing a capacity building and training program administered by MoRTH. RA 2: Improving road engineering to enhance the safety performance of state highways and urban roads; RA 3: Improving Participating States’ vehicles and driver safety systems; RA 4: Strengthening Participating States' road policing effectiveness and efficiency; RA 5: Improving post-crash care by strengthening state emergency medical and rehabilitation services.</t>
  </si>
  <si>
    <t>https://documents1.worldbank.org/curated/en/882411655916854017/pdf/India-State-Support-Program-Road-Safety-Program-for-Results-Project.pdf</t>
  </si>
  <si>
    <t>13 Road safety, 14 Governance development funding of institutions, 15 Funding and financing arrangements, 19 Social and gender inclusiveness</t>
  </si>
  <si>
    <t>Rural and Inter-Urban Roads; Other Transportation; Health</t>
  </si>
  <si>
    <t>WBG066</t>
  </si>
  <si>
    <t>Road Asset Management Project II (Parent + Additional Financing)</t>
  </si>
  <si>
    <t>P150572, P165249</t>
  </si>
  <si>
    <t>https://projects.worldbank.org/en/projects-operations/project-detail/P165249</t>
  </si>
  <si>
    <t>provinces Kampot, Preah Sihanouk, Tbong Khmom, Kratie</t>
  </si>
  <si>
    <t>Ministry of Public Works and Transport, General Department of Public Work, Road Asset Management Office</t>
  </si>
  <si>
    <t>Provincial offices</t>
  </si>
  <si>
    <t xml:space="preserve">The PDO is to improve the condition, safety and climate resilience of selected national road corridors in Cambodia and to provide im mediate and effective response in case of an Eligible Crisis or Emergency. Sub-component A.2: Implementation support (US$6.95m, IDA: US$6.95m, RGC: US$0). Despite support given under RAMPII, MPWT’s preparation, implementation and supervision capacity is still inadequate. The AF will continue to finance consultancy services to undertake: (a) development and implementation of technical options and solutions, cost estimation, contract management and safeguard activities for the civil works; (b) supervision of the civil works and the road maintenance performancebased contracts for the civil works; and (c) development of technical capacities of MPWT staff on good practices and internationally accepted procedures, systems and standards for road construction, project management, contract management, outsourcing, performance-based contracting, social and environmental management (including gender equitable opportunities and responsiveness), and monitoring and evaluation (including community feedback mechanisms). Component B: Operationalization of Road Asset Management (US$3.54m, IDA: US$3.54m, RGC: US$0) will finance program of activities to strengthen the institutional, organizational and technical capacity of MPWT to perform its road asset management functions through: 32. Sub-component B.1: System Upgrading and Technical Capacity Development). Sub-component B.2: Community-based Road Safety Campaigns and Road Safety Audit. The Results Framework and Monitoring is updated, with adjustments to reflect the expanded project activities and greater focus on climate resilience, road safety and gender. 
</t>
  </si>
  <si>
    <t>https://documents1.worldbank.org/curated/en/705391529811088297/pdf/Cambodia-Road-Asset-PAD2752-06042018.pdf</t>
  </si>
  <si>
    <t>13 Road safety, 18 Fiscal and financing instruments, 19 Social and gender inclusiveness, 22 Resilience, ZZ Infra maintenance and asset mngt</t>
  </si>
  <si>
    <t>No, includes project management for construction</t>
  </si>
  <si>
    <t>WBG067</t>
  </si>
  <si>
    <t>Ulaanbaatar Sustainable Urban Transport Project  (considers AF P179043)</t>
  </si>
  <si>
    <t xml:space="preserve">P174007 </t>
  </si>
  <si>
    <t>https://projects.worldbank.org/en/projects-operations/project-detail/P174007</t>
  </si>
  <si>
    <t>Municipality of Ulaanbaatar, Road Development Agency , Traffic Control Center</t>
  </si>
  <si>
    <t>The Project Development Objectives are to develop a comprehensive framework for sustainable urban mobility in Ulaanbaatar, and to re duce congestion, improve road safety, and address climate resilience on selected transport corridors. Component 3: Effective Institutions for Transport Planning and Management (IBRD loan: US$9 million) 27. This component will help the MUB develop a comprehensive and effective institutional framework for sustainable urban mobility by providing strategies, tools, and methodologies in transport infrastructure planning, management, and service provision. The framework is to be sustained beyond the project’s life. (a) Vision and strategy ✓ A sustainable and resilient urban mobility strategy for Ulaanbaatar, including institutional, financial, and technical recommendations and action plans. This strategy will be supported by travel demand management (TDM), accessibility, and congestion analyses ✓ A parking management plan including an institutional framework (b) Transport infrastructure investment planning and management ✓ Transport Infrastructure Investment Plan (TIIP) and tools for transport investment planning based on proactive risk mitigation, life-cycle cost approach, and transparent and objective investment prioritization. The TIIP will cover both new construction and repair and maintenance of road investments. Thus, Transport Asset Management Plan (TAMP) will be part of TIIP. (c) Road safety ✓ A Road Traffic Crash Data Platform (for example, deployment of the World Bank crash data analysis tool Data for Road Incident Visualization Evaluation and Reporting [DRIVER]), leading to the identification and prioritization of remedial measures comprising engineering, education, and enforcement activities ✓ A speed management plan leading to more appropriate speeds on the road network and identification of traffic calming measures (d) Public transport • Policy and institutional framework for private sector participation in Ulaanbaatar’s urban transportsector, including the restructuring of public transportsector operation, fare setting, and operator contract structures • Smart integrated public transport system toward Mobility-as-a-Service (MaaS) including bus network design and route planning, on-demand transit services, and integration with new mobility. 
Since the disruption created by COVID-19 has significantly changed people’s perception of NMT, there is an opportunity to improve the currently inadequate conditions for cyclists and pedestrians. Currently, the absence of up-to-date travel activity data makes it difficult to respond to the impact of COVID-19 on travel demand, and there is a requirement for innovative approaches for data collection to improve urban planningtechnologies</t>
  </si>
  <si>
    <t>https://documents1.worldbank.org/curated/en/910671624759336006/pdf/Mongolia-Ulaanbaatar-Sustainable-Urban-Transport-Project.pdf</t>
  </si>
  <si>
    <t>17, 18</t>
  </si>
  <si>
    <t>01 Integrated land-use transport planning, 05 Public transport infrastructure and services, 06 Walking and cycling, 07 TDM and MaaS, 11 Intelligent transportation systems, 13 Road safety, 14 Governance development funding of institutions, 15 Funding and financing arrangements, 16 Life cycle approach to transport infrastructure and services, 18 Fiscal and financing instruments, 19 Social and gender inclusiveness, 20 Informal transport systems/paratransit (IPT), 22 Resilience, 23 Health and pandemics, ZZ Infra maintenance and asset mngt</t>
  </si>
  <si>
    <t>1a: Mitigation, 1b: Resilience, 1c: Air Pollution, 2: Road Safety, 3: Economic Sustainability, 5: Urban Access</t>
  </si>
  <si>
    <t>WBG068</t>
  </si>
  <si>
    <t>Additional Financing for Second Rural Transport Improvement Project</t>
  </si>
  <si>
    <t xml:space="preserve">P166295 </t>
  </si>
  <si>
    <t>https://projects.worldbank.org/en/projects-operations/project-detail/P166295</t>
  </si>
  <si>
    <t>18 districts</t>
  </si>
  <si>
    <t>Local Government Engineering Department (LGED)</t>
  </si>
  <si>
    <t>District offices of LGED</t>
  </si>
  <si>
    <t>The proposed Project Development Objective is: To improve rural accessibility in project areas (covering 26 districts) and strengthen institutional capacity for sustainable rural road maintenance. Component B - Institutional Strengthening, Capacity Building and Governance Enhancement: This component covers: (i) capacity building to enhance the Local Government Engineering Department (LGED) performance, governance and accountability; and (ii) performance monitoring and training. Component C - Rural Transport Safety: The Component includes: (i) technical assistance support for integrating road safety engineering measures and awareness building to ensure improved safety along project roads; and (ii) technical assistance for strengthening road safety capacity of the LGED. The proposed sub-component will focus on the investment needs in mainstreaming climate-resilience into the rural road infrastructure rehabilitation- To ensure that the benefits of the program are equitably distributed, the program will address the needs of women as both transport users and transport providers and thus contribute towards gender equality. The AF will continue to facilitate equal access to benefits and participation of men and women in all aspects of policy formulation and adoption, advocacy, gender gap analysis, employment and working environment, training and capacity building, participation and empowerment.</t>
  </si>
  <si>
    <t>https://documents1.worldbank.org/curated/en/822871538969436442/pdf/Bangladesh-Second-Transport-PAD-SECPO-edit-09182018.pdf</t>
  </si>
  <si>
    <t>14, 15</t>
  </si>
  <si>
    <t>WBG070</t>
  </si>
  <si>
    <t>Urumqi Urban Transport Project II</t>
  </si>
  <si>
    <t xml:space="preserve">P148527 </t>
  </si>
  <si>
    <t>https://projects.worldbank.org/en/projects-operations/project-detail/P148527</t>
  </si>
  <si>
    <t>Urumqi</t>
  </si>
  <si>
    <t>Urumqi Municipal Government</t>
  </si>
  <si>
    <t>The proposed project is a comprehensive urban transport project designed to significantly improve public transport service quality and increase the use of ITS applications to improve the efficiency of public transport services and improve traffic flows in the main arterial roads in Urumqi. Bus Rapid Transit (BRT) Corridors construction. Comprehensive Transport Information Management System. Public Transport Infrastructure. Capacity Building: i. Public transport improvement study. ii. Public transport satisfactory survey. iii. Post evaluation for the implementation of public transport corridors. iv. Transport demand management study. v. Parking management study. vi. Non-motorized transport system planning. vii. Optimization of Public transport network. Capacity building through training and study tours. This sub-component will support a series of training activities to improve the technical and management capacity of PMO and project implementing units. Training will focus on traffic engineering, ITS, public transport planning, traffic safety, traffic management, non-motorized transportation, procurement, finance management, and English. Domestic and international study tours are also planned.</t>
  </si>
  <si>
    <t>https://documents1.worldbank.org/curated/en/543301467997251456/pdf/PAD1280-PAD-P148527-R2015-0238-1-Box393264B-OUO-9.pdf</t>
  </si>
  <si>
    <t>7, 8, 9</t>
  </si>
  <si>
    <t>01 Integrated land-use transport planning, 05 Public transport infrastructure and services, 06 Walking and cycling, 07 TDM and MaaS, 11 Intelligent transportation systems, 13 Road safety</t>
  </si>
  <si>
    <t>WBG071</t>
  </si>
  <si>
    <t>Trans-Hindukush Road Connectivity Project</t>
  </si>
  <si>
    <t xml:space="preserve">P145347 </t>
  </si>
  <si>
    <t>https://projects.worldbank.org/en/projects-operations/project-detail/P145347</t>
  </si>
  <si>
    <t>Ministry of Transport, Ministry of Public Works</t>
  </si>
  <si>
    <t xml:space="preserve">Institutional support and project management (US$ 10 million). This component will be comprised of several subcomponents: Road Safety. This will include a review/audit of the existing design for the two roads with the specific purpose of detecting and remedying any potential design deficiencies in terms of road safety. Definition and implementation of asset management arrangements for the transHindukush roads. This subcomponent will first include a study to define the most appropriate arrangements for the effective and efficient management, operation and maintenance of the newly upgraded roads, after their completion. Community engagement. This will include the design and execution of MPW’s information and communications campaign for the purpose of building public and stakeholder support for upgrading of the two roads. </t>
  </si>
  <si>
    <t>https://documents1.worldbank.org/curated/en/627951468189871734/pdf/PAD1473-PAD-P145347-IDA-R2015-0255-1-Box393211B-OUO-9.pdf</t>
  </si>
  <si>
    <t>No, project management support, safeguards etc included</t>
  </si>
  <si>
    <t>Rural and Inter-Urban Roads; ICT Infrastructure; Public Administration - Transportation</t>
  </si>
  <si>
    <t>WBG072</t>
  </si>
  <si>
    <t>China: Tianjin Urban Transport Improvement Project</t>
  </si>
  <si>
    <t xml:space="preserve">P148129 </t>
  </si>
  <si>
    <t>https://projects.worldbank.org/en/projects-operations/project-detail/P148129</t>
  </si>
  <si>
    <t>Tainjin</t>
  </si>
  <si>
    <t>Active, Urban Rail</t>
  </si>
  <si>
    <t>Tianjin PMO</t>
  </si>
  <si>
    <t xml:space="preserve">The PDO is to leverage the Tianjin metro system and to promote walking and biking in the urban core (in Heping, Hebei and Nankai) in order to make transport greener and safer in Tianjin and draw lessons for other large cities. Technical Assistance (Total cost US$2.90 million, IBRD loan US$2.64 million, 1% of costs). Technical assistance will be provided on, inter alia: sustainable green urban transport development; parking management improvement schemes; the effectiveness of the public bike sharing system implementation; multi-channel financing mechanisms for urban transport; and surveys and support for the analysis of and reporting on the project impact. Women’s needs for street lighting and safety, footpaths, rest seats and transport signs supported by the project, will be taken into account and adequate number of toilets will be provided for women in bus terminals. The needs of the elderly and of the less mobile, including disabled people of either gender, will be taken into account in detailed designs. Equal participation of women and gender responsiveness will be reflected in project activities such as training and capacity building.
</t>
  </si>
  <si>
    <t>https://documents1.worldbank.org/curated/en/465901467991052298/pdf/PAD1145-PAD-P148129-R2015-0237-1-Box393264B-OUO-9.pdf</t>
  </si>
  <si>
    <t>02 Mixed-use and TOD, 05 Public transport infrastructure and services, 06 Walking and cycling, 07 TDM and MaaS, 15 Funding and financing arrangements, 19 Social and gender inclusiveness</t>
  </si>
  <si>
    <t>WBG073</t>
  </si>
  <si>
    <t>China: GEF Efficient and Green Freight Transport Project</t>
  </si>
  <si>
    <t xml:space="preserve">P159883 </t>
  </si>
  <si>
    <t>https://projects.worldbank.org/en/projects-operations/project-detail/P159883</t>
  </si>
  <si>
    <t>Provinces  Guangdong and Hubei, municipalities Yantai, Weifang, Xiamen</t>
  </si>
  <si>
    <t>transport agencies of provinces  Guangdong and Hubei, municipalities Yantai, Weifang, Xiamen</t>
  </si>
  <si>
    <t>The development objective of the project is to (i) improve the Recipient’s institutional capacity to formulate and evaluate policie s and strategies to promote green freight transport systems; and (ii) pilot innovative carbon emission reduction measures in the fre ight transport sector in selected provinces. The proposed project will develop policy, strategy, analytical tools and technical standards at the national level to improve the efficiency and environmental sustainability of China’s freight transport sector, focusing on two priority areas, i.e., promotion of multimodal freight transportation system and optimization of urban freight distribution. The project will also pilot key policy, strategy and analytical tools at the local levels in five selected cities and provinces. Lessons learned and implementation experience of the pilots, polices, and analytical tools will be systematically documented and disseminated within China and in other Bank client countries seeking to develop  green freight transport systems Component 1A: Development of Policy and Strategy for Low Carbon Multimodal Freight Transportation;Component 1B: Development of National Policies and Guidelines for Green Urban Freight Distribution; Component  1C:  Development  of  an  Abatement  Cost  Analytical  Tool  for  Freight  Transport  Emission  Reduction; Component  2A: Selected activities  related  to multimodal  transport across the Bohai Gulf, including,inter alia: (i) developing policies and incentives to attract freight traffic to the sea ferry route;Component 2B: Selected activities related to Urban Freight Joint Distribution in Weifang, including, inter  alia: (i) collecting urban freight data and installing emission monitoring sensors in sample trucks; Component  2C:  Selected  activities  related  to  Sea‐Rail  Intermodal  Transport  in  the  port  of  Xiamen; Component  2D:  Selected  activities  related  to  Integrated  Urban‐Rural  Distribution  in  Guangdong, Component 2E: Selected activities related to the Integrated Development of the Inland Waterway of  the Han River,</t>
  </si>
  <si>
    <t>https://documents1.worldbank.org/curated/en/311581545447736964/pdf/project-appraisal-document-pad-P159883-2018-12-03-12042018-636810265312041576.pdf</t>
  </si>
  <si>
    <t>12, 13</t>
  </si>
  <si>
    <t>Public Administration - Transportation; Railways; Ports/Waterways</t>
  </si>
  <si>
    <t>WBG074</t>
  </si>
  <si>
    <t>Bihar Rural Roads Project</t>
  </si>
  <si>
    <t xml:space="preserve">P155522 </t>
  </si>
  <si>
    <t>https://projects.worldbank.org/en/projects-operations/project-detail/P155522</t>
  </si>
  <si>
    <t>Bihar</t>
  </si>
  <si>
    <t>Rural Works Department, Bihar</t>
  </si>
  <si>
    <t>The PDO is to improve rural road connectivity in project districts, and enhance management of rural roads in Bihar. The project combines both investment and knowledge support: (i) investment will improve about 2,500 km of rural roadsthat will help to enhance the quality of delivery of MMGSY by introducing cost‐effective designs, road safety engineering measures, improved quality of existing infrastructure, and better contract management practices to avoid time and cost‐over‐runs; and (ii) knowledge support will gradually transform RWD into a modern and high performing road agency capable of building and maintaining its road assets based on a sound technical and financial footing, while keeping its knowledge base updated with the latest developments and innovations in the sector.  Component 2: Asset Management and Institutional Effectiveness, Institutional Effectiveness, Road Safety Management. As part of its gender empowerment, the project will create
employment opportunities for youth through suitable training programs for laboratory and field investigations, engineering designs, and other similar tasks, in addition to skill enhancement for construction workers, development of small and micro‐enterprise contractors for maintenance works, and pilots to encourage women self‐help groups to operate rural transport services. Updating/improving Bihar’s Rural Road Safety Action Plan and support its implementation through the preparation of schemes for retrofitting road safety measures in the existing rural roads network, including capacity building of RWD staff and other related agencies, awareness programs for local governments, communities and work zone safety, and road safety audits of priority rural roads.</t>
  </si>
  <si>
    <t>https://documents1.worldbank.org/curated/en/374021482548464349/pdf/PAD-Bihar-Rural-Roads-Project-P155522-12052016.pdf</t>
  </si>
  <si>
    <t>WBG075</t>
  </si>
  <si>
    <t>Wuhan Integrated Transport Development</t>
  </si>
  <si>
    <t xml:space="preserve">P148294 </t>
  </si>
  <si>
    <t>https://projects.worldbank.org/en/projects-operations/project-detail/P148294</t>
  </si>
  <si>
    <t>Wuhan, Anlu</t>
  </si>
  <si>
    <t>Active, Public Transport, Road, Shipping &amp; Waterways, Urban Rail</t>
  </si>
  <si>
    <t>Anlu Project Management Office, Wuhan PMO</t>
  </si>
  <si>
    <t>The PDO is to improve transport mobility in Wuhan and Anlu Municipalities. Component 1. Integrated Corridor and Road Safety Improvements in Anlu, Component 2. Public Transport Improvements in Anlu, Component 3. Intelligent Transport Systems for Wuhan. Component 4. Technical Assistance and Project Management: Anlu. Provision of: (a) technical assistance support and training activities, including for Project related studies in areas concerning, inter alia, urban transport strategy and planning, road safety, parking, and non-motorized transport; and (b) Project implementation support, including monitoring and evaluation activities, as well as Project management-related training, capacity building, and study tours. 2) Wuhan. Provision of: (a) technical assistance support and training activities, including for Project related studies in areas concerning transportation-related big data analytics and applications, data standards and data sharing; (b) support for knowledge-sharing activities among the ITS regional community, including local governments, transport service providers, and the telecommunications, ICT and transport industries; and (c) Project management-related training, capacity building, and study tours. An external traffic monitoring and decision system for the Wuhan Transportation Commission (WTC) to better operate and manage in- and outof-city traffic. This system aims to integrate data from urban railways, waterways, intercity roads, airlines, and freight with data from urban buses, subways and taxis, so that all modes can be monitored and managed in a coordinated manner.</t>
  </si>
  <si>
    <t>https://documents1.worldbank.org/curated/en/764331467304959162/pdf/PAD1068-PAD-P148294-R2016-0018-1-Box394857B-OUO-9.pdf</t>
  </si>
  <si>
    <t>05 Public transport infrastructure and services, 06 Walking and cycling, 07 TDM and MaaS, 11 Intelligent transportation systems, 13 Road safety</t>
  </si>
  <si>
    <t>WBG076</t>
  </si>
  <si>
    <t>Anhui Road Maintenance Innovation and Demonstration Project</t>
  </si>
  <si>
    <t xml:space="preserve">P153173 </t>
  </si>
  <si>
    <t>https://projects.worldbank.org/en/projects-operations/project-detail/P153173</t>
  </si>
  <si>
    <t>Anhui Province, municipalities of Hefei, Chuzhou, Suzhou, Anqing, and Xuancheng, Guangde County</t>
  </si>
  <si>
    <t>Anhui Highway Management and Service Center, Anhui Provincial Transport Department</t>
  </si>
  <si>
    <t xml:space="preserve">The Project Development Objective (PDO) is to improve highway maintenance delivery and asset management capacity in the participatin g municipalities and county in Anhui Province. Component A: Road Asset Management System Upgrade (Total Cost: US$1.31 million, IBRD: US$1.31 million) 32. This component will finance improvements in business processes through, among others, (a) the preparation of analyses and studies, system design, and provision of technical assistance; (b) the development and/or upgrading of computerized AMSs, including road databases, asset management applications, and information publishing systems; (c) systems operation and management; and (d) training related to systems’ operation. Component E: Institutional Capacity Building (Total Cost: US$0.94 million; IBRD: US$0.94 million) 39. This component will finance provision of project implementation support, including technical assistance activities, carrying out of strategic sector studies, monitoring and evaluation, and project management-related training, capacity building, and study tours. 40. Strategic studies will include (a) assessment of funding requirements for the provision of sustainable funding for maintenance in Anhui and (b) strategies for the dissemination of experience on PBC contracts to support potential provincial and national rollout. </t>
  </si>
  <si>
    <t>https://documents1.worldbank.org/curated/en/959771487905260428/pdf/PAD-disclosable-version-P153173-2017-01-25-16-52-02012017.pdf</t>
  </si>
  <si>
    <t>WBG077</t>
  </si>
  <si>
    <t>Capacity Augmentation of the National Waterway- 1 (JAL MARG VIKAS) Project</t>
  </si>
  <si>
    <t xml:space="preserve">P148775 </t>
  </si>
  <si>
    <t>https://projects.worldbank.org/en/projects-operations/project-detail/P148775</t>
  </si>
  <si>
    <t>Haldia, Varansi</t>
  </si>
  <si>
    <t>Inland Waterways Authority of India</t>
  </si>
  <si>
    <t>regional PIU</t>
  </si>
  <si>
    <t>The Project Development Objective is to enhance transport efficiency and reliability of National Waterway- 1 and augment institution al capacity for the development and management of India's inland waterway transport system in an environmentally sustainable manner. Component B: Institutional Strengthening and improving the investment climate, vessel design and construction framework. The subcomponent includes institutional strengthening of sector institutions and capacity building of the sector. This subcomponent includes (i) vessel design and standardization with a focus on low draft and efficient and clean fuel (LNG) vessels; (ii) undertaking public/private stakeholder consultations to encourage investment in modern vessel technology through review of fiscal and other barriers hindering vessel construction; This subcomponent includes improving the overall investment climate through (i) undertaking market development studies and preparation of business cases (by location, industry, and cargo type); and (ii) investigating arrangements for private sector participation in the construction and operation of terminals</t>
  </si>
  <si>
    <t>https://documents1.worldbank.org/curated/en/643991492221731936/pdf/PAD-with-revised-Map-Attachment-1-03302017.pdf</t>
  </si>
  <si>
    <t>10, 11</t>
  </si>
  <si>
    <t>04 Rail and inland waterway infrastructure and services, WW Alternative fuels</t>
  </si>
  <si>
    <t>Ports/Waterways; ICT Services;</t>
  </si>
  <si>
    <t>WBG078</t>
  </si>
  <si>
    <t>Ho Chi Minh City Green Transport Development</t>
  </si>
  <si>
    <t xml:space="preserve">P126507 </t>
  </si>
  <si>
    <t>https://projects.worldbank.org/en/projects-operations/project-detail/P126507</t>
  </si>
  <si>
    <t>Transport Works Construction Investment Project Management Authority (TCIP) of Ho Chi Minh City</t>
  </si>
  <si>
    <t>The project development objective is to improve the performance and efficiency of public transport along a high priority corridor in Ho Chi Minh City. 
24. Component 1: Bus Rapid Transit Corridor Development (Total Cost: US$122.80 million, GoV: US$12.45 million, IDA: US$110.36 million): Development of a Bus Rapid Transit (“BRT”) corridor between An Lac in the southwest of HCMC to Rach Chiec in the northeast of HCMC, including the following: (a) Carrying out the construction and supervision of the BRT infrastructure and facilities; (b) Improvement of the traffic management system, including the modification of intersection controls and the deployment of an intelligent transport system and associated technologies; (c) Development of a fare collection system, including smart cards and servers; (d) Provision of BRT vehicles and fueling facilities; (e) Carrying out integrated planning and urban development measures around BRT stations; (f) Carrying out of marketing and public communication activities; (g) Provision of support for Project management; and (h) Land acquisition and resettlement. 
Component 2: Institutional Strengthening (Total Cost: US$5.00 million, IDA: US$5.00): (a) Carrying out of training programs and technical support for relevant implementing agencies in Project management, urban transport planning, and public transport operation including strategic support for the operation of the BRT system; (b) Carrying out of monitoring and evaluation activities, including the assessment of the BRT system success on an on-going basis; (c) Carrying out of feasibility and design studies for maximizing connectivity and ridership and continued development of the BRT system; and (d) Carrying out of a study to develop the optimal fare structure and fare product range for the public transportation system.</t>
  </si>
  <si>
    <t>https://documents1.worldbank.org/curated/en/558961468179946764/pdf/PAD1305-PAD-P126507-IDA-R2015-0120-1-Box391444B-OUO-9.pdf</t>
  </si>
  <si>
    <t>01 Integrated land-use transport planning, 02 Mixed-use and TOD, 05 Public transport infrastructure and services, 06 Walking and cycling, 07 TDM and MaaS, 11 Intelligent transportation systems, 19 Social and gender inclusiveness</t>
  </si>
  <si>
    <t>05 Gender Equality, 11 Sustainable Cities Communities, 13 Climate Action</t>
  </si>
  <si>
    <t>WBG079</t>
  </si>
  <si>
    <t>Assam Inland Water Transport Project</t>
  </si>
  <si>
    <t xml:space="preserve">P157929 </t>
  </si>
  <si>
    <t>https://projects.worldbank.org/en/projects-operations/project-detail/P157929</t>
  </si>
  <si>
    <t>Assam State</t>
  </si>
  <si>
    <t xml:space="preserve">Transport Dept., Directorate of Inland Water Transport Assam (“DIWTA”) , Govt. of Assam, Dispur, Guwahati (Assam), Assam Inland Water Transport Regulatory Authority (“AIWTRA”) </t>
  </si>
  <si>
    <t>The objectives of the Project are to: (a) improve passenger ferry infrastructure and service in Assam, and (b) improve the instituti onal capacity and framework for inland water transport in Assam. The project is focused on passenger ferry services. The project will support ferry infrastructure and services (terminals and vessels), institutional reforms, consultancies/analytical studies, training and capacity building, goods including information and communication technology equipment, and development of software applications for safe and efficient management of the sector. Component 1: Institutional, regulatory and safety strengthening (estimated cost US$21 million)
Carrying out technical assessments/studies to prepare an integrated state-wide inland water transport (IWT) strategy and investment plan, to mainstream inland water transport and promote multi-modal integration and last mile connectivity; (ii) carrying out environmental and social impact assessments in relation to inland water transport investments financed under the Project; (iii) carrying out studies on weaknesses, institutional requirements and business plans for the IWT sector, to prepare institutional reforms including basic legislation for the strengthening of Assam Inland Water Transport Regulatory Authority (“AIWTRA”) to develop and enforce safety, environmental and economic regulations for the IWT sector; (iv) unbundling shipping/ferry and terminal operations in Assam by establishing and operationalizing the Assam Shipping Company (“ASC”) and Assam Ports Company (“APC”), developing business plans therefor, and providing technical assistance/guidance during the initial years of operations; and (v) undertaking assessment on, and eventually strengthening, the institutional capacity of the Directorate of Inland Water Transport Assam (“DIWTA”) including establishing a new hydrography unit, carrying out job-mapping exercises and developing sector competencies (training and re-skilling) ). b. Safety Management: (i) Assessing, procuring and deploying navigations aids in the Brahmaputra and Barak rivers to allow 24-hours/night navigation services in the most trafficked routes/crossing points; and (ii) establishing a search and rescue organization, piloting an emergency response. The project will finance the ‘Jibondinga’ scheme with an objective to provide safe, secure, and sustainable ferry services in IWT by replacement or conversion of existing in-use semi-mechanized country boats to mechanized boats as per the approved design and specifications certified by DIWTA. The scheme provides ‘additional’ incentives/subsidies to encourage women entrepreneurs (additional 5 percent) and registered women self-help groups (SHGs) (additional 5 percent) who want to be self-employed as vessel operators/owners  system (including developing policies and procedures, procuring equipment and setting up/supporting management and operation teams), and improving existing systems for emergency preparedness for natural disasters and climate change</t>
  </si>
  <si>
    <t>https://documents1.worldbank.org/curated/en/298881576551761721/pdf/India-Assam-Inland-Water-Transport-Project.pdf</t>
  </si>
  <si>
    <t>14, 15, 34</t>
  </si>
  <si>
    <t>01 Integrated land-use transport planning, 04 Rail and inland waterway infrastructure and services, 14 Governance development funding of institutions, 18 Fiscal and financing instruments, 19 Social and gender inclusiveness, 22 Resilience</t>
  </si>
  <si>
    <t>1a: Mitigation, 1b: Resilience, 1c: Air Pollution, 3: Economic Sustainability, 4: Rural Access, 5: Urban Access</t>
  </si>
  <si>
    <t>WBG080</t>
  </si>
  <si>
    <t>Karachi Mobility Project</t>
  </si>
  <si>
    <t xml:space="preserve">P166732 </t>
  </si>
  <si>
    <t>https://projects.worldbank.org/en/projects-operations/project-detail/P166732</t>
  </si>
  <si>
    <t>Karachi, Sindh Mass Transit Authority</t>
  </si>
  <si>
    <t>The Project Development Objective is to improve mobility, accessibility and safety along selected corridors in Karachi. Component II: The Development and Operationalization of a BRT System - Yellow Corridor (US$260.0 million of which expected IBRD financing in US$218.5 million, GoS US$4.0 million, and Private Sector US$37.5 million). All investments under this component are eligible for financing by the Project except the implementation of the social management plan which will be fully financed by GoS. This component includes: (a) Constructing and equipping bus rapid transit facilities (including segregated busways, interchange facilities, stations, terminal and depots) along the Yellow Corridor; (b) Providing working capital subsidy for the concession of the BRT operation for the Yellow Corridor; (c) Implementing social management and impact mitigation measures including the labor redeployment for the affected existing bus operators such as drivers, conductors and route managers; (d) Implementing and monitoring the Social Management Plan including its actions to mitigate genderbased violence and actions to improve women’s mobility and economic participation options; (e) Designing a transit-oriented development strategy for the Yellow Corridor; (f) Providing PPP transaction advisory services for BRT operation concession; and (g) Carrying out a program of regular engagement with key stakeholders; and implementing a public relations and media strategy to generate support for and disseminate information on the bus rapid transit system. Component III: Capacity Building and Technical Assistance (US$6 million of which expected IBRD financing in US$5 million and GoS US$1 million). All investments under this component are eligible for financing by the Project. This component includes: (a) Supporting Project management and providing technical assistance for the implementation of social measures; (b) Provision of technical assistance in traffic management and road safety; (c) Supporting the regional transport authorities in automating the management and monitoring of bus route permits; and (d) Carrying out capacity building activities to strengthen SMTA and support the consolidation and improvement of the management of the urban transport sector in Karachi.</t>
  </si>
  <si>
    <t>https://documents1.worldbank.org/curated/en/327981561946644468/pdf/Pakistan-Karachi-Mobility-Project.pdf</t>
  </si>
  <si>
    <t>01 Integrated land-use transport planning, 02 Mixed-use and TOD, 05 Public transport infrastructure and services, 13 Road safety, 18 Fiscal and financing instruments, 19 Social and gender inclusiveness, 20 Informal transport systems/paratransit (IPT)</t>
  </si>
  <si>
    <t>Borrower, Private Setor</t>
  </si>
  <si>
    <t>WBG081</t>
  </si>
  <si>
    <t>Bangladesh Regional Waterway Transport Project 1</t>
  </si>
  <si>
    <t xml:space="preserve">P154511 </t>
  </si>
  <si>
    <t>https://projects.worldbank.org/en/projects-operations/project-detail/P154511</t>
  </si>
  <si>
    <t>Chittagong-Dhaka-Ashuganj Regional Corridor</t>
  </si>
  <si>
    <t>Ministry of Shipping, Bangladesh Inland Water Transport Authority</t>
  </si>
  <si>
    <t xml:space="preserve">local agencies </t>
  </si>
  <si>
    <t>The development objective of the Project is to improve Inland Water Transport (IWT) efficiency and safety for passengers and cargo a long the Chittagong-Dhaka-Ashuganj Regional Corridor and to enhance sector sustainability.  The passenger terminals and landing stations will specifically incorporate the needs of women users and less abled users, and all investments will address safety-related issues for all users. The Project will finance interventions aimed at improving IWT for cargo and passengers along the heavily-trafficked Chittagong-Dhaka-Ashuganj river routes, and in so doing, stimulating traffic growth on the waterways and away from the already heavily congested roads along these routes. In addition, the Bank will provide complementary technical assistance to Ministry of Shipping, its agencies, and other relevant ministries to explore alternative technologies for ‘greening’ the vessel fleet to emit lower GHG and other emissions. Component 3: Institutional Capacity Development and Sector Sustainability (IDA financing US$50 million) 35. A series of activities are proposed that will support BIWTA’s overall enhancement of its management systems and human resources capacity for modern, efficient, and high quality management of the IWT sector in line with international standards, and to help BIWTA achieve long-term operational and financial sustainability, and enhance the climate resilience of the IWT sector. Activities to be supported include: (a) Improving Revenue and Institutional Sustainability through the development of River Information Systems to improve data collection for the planning, maintenance and development of IWT including inter alia: the collection and dissemination of hydrographic data and electronic nautical charts (ENCs); provision of an aid-to-navigation monitoring system; provision of vessel and terminal maintenance plans; provision of a traffic monitoring system for passengers and cargo; conducting a Tariff Review to look into how both infrastructure and service charges are levied - with a view to reducing dependence on Government subsidies; conducting an Organizational Review to look into mechanisms to reduce expenditure; and, conducting an Operations Review to ensure dredging delivers results in solutions that provide best value (rather than lowest cost) including investment in new technology and work processes; (b) improvement of Human Resources capacity for better management of the IWT sector through upgrading and modernizing the IWT Deck and Engine Personnel Training Centre (DEPTC)) into a regional IWT Training Center with open access to all users in the Region and the world; (c) financing of feasibility, surveys, design and safeguards studies for continuous sector development; and, (d) support for the Project Implementation Unit (PIU)</t>
  </si>
  <si>
    <t>https://documents1.worldbank.org/curated/en/720281485199182204/pdf/PAD1652-PAD-IDA-R2016-0118-1-Box402875B-PUBLIC.pdf</t>
  </si>
  <si>
    <t>11, 12, 13</t>
  </si>
  <si>
    <t>01 Integrated land-use transport planning, 04 Rail and inland waterway infrastructure and services, 05 Public transport infrastructure and services, 11 Intelligent transportation systems, 12 Freight transport efficiency, 13 Road safety, 14 Governance development funding of institutions, 19 Social and gender inclusiveness, 22 Resilience</t>
  </si>
  <si>
    <t>1a: Mitigation, 1b: Resilience, 1c: Air Pollution, 3: Economic Sustainability, 5: Urban Access, 6: National Connectivity</t>
  </si>
  <si>
    <t>WBG083</t>
  </si>
  <si>
    <t>Meghalaya Integrated Transport Project</t>
  </si>
  <si>
    <t xml:space="preserve">P168097 </t>
  </si>
  <si>
    <t>https://projects.worldbank.org/en/projects-operations/project-detail/P168097</t>
  </si>
  <si>
    <t>Meghalaya</t>
  </si>
  <si>
    <t xml:space="preserve">Meghalaya Public Works Department, Community and Rural Development Department, Urban Affairs Department, Transport Department </t>
  </si>
  <si>
    <t>The development objective is to improve transport connectivity and efficiency in project districts and to modernize transport sector management in Meghalaya. Component 2: Asset Management, Institutional Effectiveness, and Transport Services: Provision of technical assistance to implement the Transport Sector Modernization Plan (“TSMP”) to build on and carry forward the ongoing initiatives in the following areas: 2.1 Asset Management; Integrated Transport Network Development Plan; Innovative, climate resilient, nature-based design and construction solutions for roads and bridges; Development and implementation of suitable plans for operationalization/strengthening of Transport Board, Centre of Excellence, construction industry, MIDFC and PWD; Implementation of a human resources professional development strategy through the Centre of Excellence to build capacity and knowledge base of transport agencies; Development of an overarching transport sector vision 2030 comprising subsector policies, strategies, long-term financing plan, and transport-oriented growth strategies; Strategies to improve urban-mobility, logistics efficiency, passenger and good transport services, enhancing border trade; mobility plan for urbanized locations, and pilot Incentive Schemes to promote private sector led transport services for young women and men by empowering them to become transport operators. Promotion of non-motorized solutions such as ropeways, paths, and footbridges ➢ Empowering under-served population to be part of the development process, harnessing job potential of the transport sector, and make a modest beginning to address the transport services and logistics efficiency</t>
  </si>
  <si>
    <t>https://documents1.worldbank.org/curated/en/137911603764041930/pdf/India-Meghalaya-Integrated-Transport-Project.pdf</t>
  </si>
  <si>
    <t>01 Integrated land-use transport planning, 02 Mixed-use and TOD, 05 Public transport infrastructure and services, 06 Walking and cycling, 12 Freight transport efficiency, 14 Governance development funding of institutions, 19 Social and gender inclusiveness, 20 Informal transport systems/paratransit (IPT), 22 Resilience, ZZ Infra maintenance and asset mngt</t>
  </si>
  <si>
    <t>1a: Mitigation, 1b: Resilience, 1c: Air Pollution, 3: Economic Sustainability, 4: Rural Access, 5: Urban Access, 6: National Connectivity</t>
  </si>
  <si>
    <t>No, includes project management for construction and small procurement</t>
  </si>
  <si>
    <t>Rural and Inter-Urban Roads; Public Administration - Transportation; Urban Transport</t>
  </si>
  <si>
    <t>WBG084</t>
  </si>
  <si>
    <t>Chennai City Partnership: Sustainable Urban Services Program</t>
  </si>
  <si>
    <t xml:space="preserve">P175221 </t>
  </si>
  <si>
    <t>https://projects.worldbank.org/en/projects-operations/project-detail/P175221</t>
  </si>
  <si>
    <t>Chennai Unified Metropolitan Transport Authority</t>
  </si>
  <si>
    <t xml:space="preserve">To strengthen institutions and improve quality and financial sustainability of selected urban services in the Chennai Metropolitan A ea. The program will focus on selected services—health, SWM, mobility, WSS—and incentivize relevantservice agencies to achieve tangible improvements in service performance. Urban mobility services. The program focuses on improving urban mobility, especially public bus transport services and NMT, by (i) operationalizing and strengthening the CUMTA to serve as the main agency responsible for integrated planning and delivery of mobility services in CMA; (ii) investing in expansion and improvement of MTC’s bus services through performance-based contracting linking GOTN payments to quality service delivery; (iii) enhancing women’ssafety in public transport and public spaces through a result-based approach; and (iv) investing in GCC’s demonstration “mega-streets” program that will improve streets and public spaces to promote NMT options, including walkability and cycling, and upgrade all utilities along those streets in a coordinated intervention. The Chennai Unified Metropolitan Transport Authority (CUMTA), created to provide the institutional coordination mechanism across more than ten agencies and organizations, is not yet operationalized. Overall, while Chennai has developed a rather extensive mobility network, its challenge is to deliver seamless and safe citizen-centric mobility services with an emphasis on ensuring integration across modes, improving the quantity and quality of bus services, and expanding pedestrian and cycling infrastructure. </t>
  </si>
  <si>
    <t>https://documents1.worldbank.org/curated/en/914911634049224506/pdf/India-Chennai-City-Partnership-Sustainable-Urban-Services-Program-for-Results-Project.pdf</t>
  </si>
  <si>
    <t>01 Integrated land-use transport planning, 05 Public transport infrastructure and services, 06 Walking and cycling, 14 Governance development funding of institutions, 18 Fiscal and financing instruments, 19 Social and gender inclusiveness, 23 Health and pandemics</t>
  </si>
  <si>
    <t>Sanitation; Urban Transport; Water Supply</t>
  </si>
  <si>
    <t>WBG085</t>
  </si>
  <si>
    <t xml:space="preserve">Mongolia Transport Connectivity and Logistics improvement project. </t>
  </si>
  <si>
    <t xml:space="preserve">P174806 </t>
  </si>
  <si>
    <t>https://projects.worldbank.org/en/projects-operations/project-detail/P174806</t>
  </si>
  <si>
    <t>eight Aimags:  Uvs, Khuvsgul, Bulgan, Ovorkhanghai, Sukhbaatar, Arkhangai, Khentii, Tuv</t>
  </si>
  <si>
    <t>National, Rural, State / Provincial</t>
  </si>
  <si>
    <t>Local governments from targeted aimags</t>
  </si>
  <si>
    <t>The project development objective is to improve climate-resilient transport connectivity and logistics efficiency for the meat value chain in Mongolia. Subcomponent 1.3. Road-asset management. This subcomponent will finance development of an assetmanagement plan and decision-support system for road infrastructure, while also updating technical standards and specifications to meet the new challenges imposed by climate change. Subcomponent 3.3. Capacity building and training. The public sector in Mongolia is still in the early stages of building its capacity to support logistics and preserve existing physical assets. This subcomponent will support project management and implementation, including a project management office, technical designs, environmental and social (E&amp;S) studies, public consultation and engagement, and monitoring and evaluation (M&amp;E) for activities under the other components, while also developing the capacity to manage road assets, regulate contracted logistics services, and oversee PPPs. Capacity-building activities include workshops, trainings, conferences, and study tours for government departments and technical staff.  Industry and user engagement will be tested through workshops and focus group sessions, which will include women-led logistics businesses and herders. COVID-19 has accentuated the need for digitalization in many sectors of the economy, including logistics. Through an open digital platform, logistics firms serving the meat supply chain will be able to achieve end-to-end visibility of supply chain activities and gain access to the data and information they need to unlock innovation and create new commercial value</t>
  </si>
  <si>
    <t>https://documents1.worldbank.org/curated/en/102351653594346005/pdf/Mongolia-Transport-Connectivity-and-Logistics-Improvement-Project.pdf</t>
  </si>
  <si>
    <t>18, 19</t>
  </si>
  <si>
    <t>12 Freight transport efficiency, 13 Road safety, 19 Social and gender inclusiveness, 22 Resilience, 23 Health and pandemics, ZZ Infra maintenance and asset mngt</t>
  </si>
  <si>
    <t xml:space="preserve">Borrower, commercial </t>
  </si>
  <si>
    <t>Loan, Credit</t>
  </si>
  <si>
    <t>WBG086</t>
  </si>
  <si>
    <t>West Bengal Electricity Distribution Grid Modernization Project</t>
  </si>
  <si>
    <t>P170590</t>
  </si>
  <si>
    <t>https://documents.worldbank.org/en/publication/documents-reports/documentdetail/334231650262205950/india-west-bengal-electricity-distribution-grid-modernization-project</t>
  </si>
  <si>
    <t>West Bengal</t>
  </si>
  <si>
    <t>West Bengal State Electricity Distribution Company Limited</t>
  </si>
  <si>
    <t xml:space="preserve">) Support for including storage in distribution system planning and exploring its benefits, such as capital expenditure (Capex) deferral, reduction in deviation settlement mechanism charges, and managing of the impact of electric vehicles on grid. Component 3: Technical Assistance for institutional development and capacity building of WBSEDCL . This component would support (i) strengthening of ICT-OT systems of WBSEDCL for integration of its various technologies including its upgradation and (ii) strengthening the capacity building of WBSEDCL through personnel planning, business process reengineering, the hiring of PMCs, and provision of Training and Workshops and knowledge exchange visits. </t>
  </si>
  <si>
    <t>https://documents1.worldbank.org/curated/en/334231650262205950/pdf/India-West-Bengal-Electricity-Distribution-Grid-Modernization-Project.pdf</t>
  </si>
  <si>
    <t>15, 17</t>
  </si>
  <si>
    <t>No, capacity building well beyond tranpsort sector</t>
  </si>
  <si>
    <t>AIIB, Borrower</t>
  </si>
  <si>
    <t>WCH001</t>
  </si>
  <si>
    <t>Decarbonizing China’s Road Transport Sector: Strategies toward Carbon Neutrality</t>
  </si>
  <si>
    <t>https://wri.org.cn/en/research/decarbonizing-china-road-transport-sector</t>
  </si>
  <si>
    <t>WCH</t>
  </si>
  <si>
    <t>Ministry of Ecology, Vehicle Emission Control Center (VECC)</t>
  </si>
  <si>
    <t>China’s road transport sector plays an important role in meeting carbon early peaking and carbon neutrality goals. This study examines how the sector might be decarbonized by modelling five scenarios using the LEAP model.  This study aims to inform China road transport sector’s emission reduction target, identification of cost-effective measures that deliver on the sectoral emission reduction targets, facilitate low-carbon investments, and identification of decarbonization measures with air pollution reduction co-benefits.</t>
  </si>
  <si>
    <t>https://wri.org.cn/sites/default/files/2022-06/-China%20transport%20decarbonization%20roadmap_EN_fin.pdf</t>
  </si>
  <si>
    <t>WCH002</t>
  </si>
  <si>
    <t>Hong Kong Road Transport Decarbonization Roadmap</t>
  </si>
  <si>
    <t>https://wri.org.cn/en/research/decarbonising-hong-kongs-roads</t>
  </si>
  <si>
    <t>Hong Kong</t>
  </si>
  <si>
    <t>This report proposes a roadmap for zero emissions for Hong Kong's road transport sector, focusing on the bus, private car and freight vehicle segments.</t>
  </si>
  <si>
    <t>https://wri.org.cn/sites/default/files/2022-09/HK2025.pdf</t>
  </si>
  <si>
    <t>WCH003</t>
  </si>
  <si>
    <t>Zero-Emission Logistic Vehicles Promotion Challenges and Experiences: Beijing Case Study</t>
  </si>
  <si>
    <t>https://wri.org.cn/en/research/zero-emission-logistic-vehicles-promotion-challenges-and-experiences-beijing-case-study</t>
  </si>
  <si>
    <t>Beijing</t>
  </si>
  <si>
    <t xml:space="preserve">Transitioning to zero-emission logistic vehicles is a key measure for cities to achieve cleaner air and to prevent climate change.  However, the number of urban electric logistic vehicles is far behind the targets set by the central governments. The study uses Beijing—a city that leads China’s urban logistic vehicle electrification--as an example, and surveyed logistic service providers, in order to identify challenges exist for the purchase, operation, and maintenance of electric logistic vehicles and provide recommendations for promoting zero-emission logistic vehicles.
</t>
  </si>
  <si>
    <t>https://wri.org.cn/sites/default/files/2021-08/new-energy-freight-vehicles-final.pdf</t>
  </si>
  <si>
    <t>WCH004</t>
  </si>
  <si>
    <t>Quantifying the Grid Impacts from Large Adoption of Electric Vehicles in China</t>
  </si>
  <si>
    <t>https://wri.org.cn/en/research/quantifying-grid-impacts-electric-vehicles-china</t>
  </si>
  <si>
    <t>The widespread adoption of plug-in electric vehicles (PEV) can bring about air quality and climate change benefits. However, the concurrent, unmanaged charging of PEVs will result in surges in power loads and strain power generation, transmissions, and distribution, leading to costly public investments on grid expansions.</t>
  </si>
  <si>
    <t>WCH005</t>
  </si>
  <si>
    <t>Overcoming The Operational Challenges Of Electric Buses: Lessons Learnt From China</t>
  </si>
  <si>
    <t>https://wri.org.cn/en/research/overcoming-operational-challenges-electric-buses</t>
  </si>
  <si>
    <t>Buses has been at the forefront of vehicle electrification. The launch of “One Thousand Vehicles in Ten Cities” National Energy-efficient and New Energy Vehicles demonstration project in 2009 marked China’s national effort to promote electric buses. Since then, e-buses have outnumbered diesel buses and natural-gas buses, becoming the largest bus fleet. Even so, the operation efficiency of e-buses remains a prominent challenge.</t>
  </si>
  <si>
    <t>https://wri.org.cn/sites/default/files/2021-12/overcoming-operational-challenges-electric-buses.pdf</t>
  </si>
  <si>
    <t>Action Plans and Policy Recommendations on Vehicle Grid Integration in China</t>
  </si>
  <si>
    <t>https://wri.org.cn/en/research/action-plans-policy-recommendations-vehicle-grid-integration-china</t>
  </si>
  <si>
    <t>Action Plan and Policy Recommendations. The widespread adoption of plug-in electric vehicles (PEV) can bring about air quality and climate change benefits. However, the concurrent, unmanaged charging of PEVs will result in surges in power loads and strain power generation, transmissions, and distribution, leading to costly public investments on grid expansions. Unlike other types of loads, vehicles’ charging loads are highly flexible in term of charging time and charging powers. Harnessing PEVs’ load flexibility and storage capacity, PEVs can friendly integrate into the grid system, reducing grid capacity augmentation needs.</t>
  </si>
  <si>
    <t>https://wri.org.cn/sites/default/files/2021-11/action-plans-policy-recommendations-vehicle-grid-integration-china-CN.pdf</t>
  </si>
  <si>
    <t>WCH06</t>
  </si>
  <si>
    <t>Dockless bike sharing's impacts in Chinese cities</t>
  </si>
  <si>
    <t>https://wri.org.cn/en/research/how-dockless-bike-sharing-changes-lives</t>
  </si>
  <si>
    <t>Dockless bike-sharing (DBS) systems have experienced unprecedented growth in China since 2016. The surge of increasing cycling benefited people in multiple ways. However, the poorly managed DBS fleets and unsafe road facilities resulted obstruction and chaos to urban streets.</t>
  </si>
  <si>
    <t>https://wri.org.cn/sites/default/files/2021-11/how-dockless-bike-sharing-changes-lives-analysis-chinese-cities-CN.pdf</t>
  </si>
  <si>
    <t>06 Walking and cycling, 07 TDM and MaaS</t>
  </si>
  <si>
    <t>WHO001</t>
  </si>
  <si>
    <t>Support to Road Safety related legislation</t>
  </si>
  <si>
    <t>WHO</t>
  </si>
  <si>
    <t>Legal frameworks development, [UNSPECIFIED]</t>
  </si>
  <si>
    <t>WHO002</t>
  </si>
  <si>
    <t>WHO003</t>
  </si>
  <si>
    <t>WHO004</t>
  </si>
  <si>
    <t>WHO005</t>
  </si>
  <si>
    <t>WHO006</t>
  </si>
  <si>
    <t>WHO007</t>
  </si>
  <si>
    <t>WHO008</t>
  </si>
  <si>
    <t>WHO009</t>
  </si>
  <si>
    <t>Ministry of Interior</t>
  </si>
  <si>
    <t>Data collection and research programmes, Legal frameworks development, [UNSPECIFIED]</t>
  </si>
  <si>
    <t>WUI005</t>
  </si>
  <si>
    <t>International Climate Initiative (IKI), SOLUTIONSPlus</t>
  </si>
  <si>
    <t>WUI001</t>
  </si>
  <si>
    <t>Integrated Urban Eletric Mobility Solutions - Hanoi</t>
  </si>
  <si>
    <t>SOLUTIONSPlus</t>
  </si>
  <si>
    <t>https://wupperinst.org/en/p/wi/p/s/pd/869</t>
  </si>
  <si>
    <t>Hanoi</t>
  </si>
  <si>
    <t>Hanoi City, Transport Operator</t>
  </si>
  <si>
    <t>The demonstration project in Hanoi focuses on boosting the ridership and effectiveness of the currently running BRT and the forthcoming metro rail by improving last-mile connectivity. A technical support team designs and develops vehicles that are tailored for the local context and operated under the oversight of the local public transport operator and the city of Hanoi, The Hanoi Living Lab is well underway: in July 2022, a novel shared e-2wheeler (e-mopeds and e-bikes) system to support last-mile connectivity to public transport systems (i.e. BRT Station and commercial destination areas) was introduced, as well as a Shared e-scooter/ e-bike app (V-share app).</t>
  </si>
  <si>
    <t>https://www.solutionsplus.eu/hanoi</t>
  </si>
  <si>
    <t>WUI002</t>
  </si>
  <si>
    <t>Integrated Urban Eletric Mobility Solutions - Kathmandu</t>
  </si>
  <si>
    <t>NPL, REG</t>
  </si>
  <si>
    <t>Kathmandu City</t>
  </si>
  <si>
    <t>The demonstration project in Kathmandu focuses on E-3 wheelers and E-shuttle van. Innovative aspect: Multi-purpose concept, i.e. with a minimal change in the technical specifications and main body, vehicle use can be varied according to the need. Conversion of diesel bus to E-bus: Retrofitting mainly by replacing the drive system. First prototype in Kathmandu. High scale-up potential that also support policy planning - formulation of standards and guidelines</t>
  </si>
  <si>
    <t>https://www.solutionsplus.eu/kathmandu</t>
  </si>
  <si>
    <t>WUI003</t>
  </si>
  <si>
    <t>Integrated Urban Eletric Mobility Solutions - Nanjing</t>
  </si>
  <si>
    <t>Nanjing</t>
  </si>
  <si>
    <t>Nanjing University of Science &amp; Technology; Traffic Administration Bureau of Nanjing Public Security Bureau; Nanjing Transportation Bureau; and Nanjing Traffic Information Centre</t>
  </si>
  <si>
    <t>Nanjing currently has E-Minibuses (3000), E-Bike sharing (317), E-car sharing (2100), E-Taxi (2000), whose share is still low compared to fossil fueled vehicles in the city.  The available mobility services include intermodal route planning, eco-routing, eco-driving and charging and parking infrastructure, which city is planning to advance the system. Nanjing has some of the charging systems (public and private) such as solar charging, wireless charging and composite land-use mode charging.
Although Nanjing’s EV system is growing, the city faces some problems including diversity restriction of urban traffic conditions and coordination of management of multiple traffic modes</t>
  </si>
  <si>
    <t>https://www.solutionsplus.eu/nanjing</t>
  </si>
  <si>
    <t>WUI004</t>
  </si>
  <si>
    <t>Integrated Urban Eletric Mobility Solutions - Pasig</t>
  </si>
  <si>
    <t>https://wupperinst.org/en/p/wi/p/s/pd/1759</t>
  </si>
  <si>
    <t>The demonstration in Pasig will focus on integrated and shared urban logistics solutions, as well as investigate the potential for public charging solutions. The activities on-the-ground will also include those that aim at improving the enabling conditions for e-mobility, and enhancing local capacities related to e-mobility</t>
  </si>
  <si>
    <t>https://www.solutionsplus.eu/pasig</t>
  </si>
  <si>
    <t>Field Name</t>
  </si>
  <si>
    <t>Field Type</t>
  </si>
  <si>
    <t>Field Information</t>
  </si>
  <si>
    <t>Text</t>
  </si>
  <si>
    <t>unique identifier, combination of IO Code and random 3-digit number</t>
  </si>
  <si>
    <t>title of the PSA</t>
  </si>
  <si>
    <t>project ID as specified in IO database</t>
  </si>
  <si>
    <t>PSA_Scope</t>
  </si>
  <si>
    <t>Single Choice List</t>
  </si>
  <si>
    <t>defines if activity is a genuine transport sector activity, a transport component included in activity with broader scope, or outside (case for digitization outside transport)</t>
  </si>
  <si>
    <t>Multiple Choice List</t>
  </si>
  <si>
    <t>indicates if specific fund supported the activity.  MDB's own thematic funds are excluded</t>
  </si>
  <si>
    <t>PSA_Weblinks</t>
  </si>
  <si>
    <t>Link</t>
  </si>
  <si>
    <t>web address where info can be found</t>
  </si>
  <si>
    <t>implementing IO identified as 'leading implementer'; see list variables for long name</t>
  </si>
  <si>
    <t>indicates type of organization defined for this mapping</t>
  </si>
  <si>
    <t>indicates other involved organizations beyond the lead implementing organization</t>
  </si>
  <si>
    <t>PSA_Country</t>
  </si>
  <si>
    <t>country/ies of implementation; see list variables for long name; indicates if activity is regional</t>
  </si>
  <si>
    <t>indicates where activity took place</t>
  </si>
  <si>
    <t>PSA_Reach</t>
  </si>
  <si>
    <t>ndicates which government level the activity addressed</t>
  </si>
  <si>
    <t>PSA_Sub-Sector</t>
  </si>
  <si>
    <t>can be passenger, freight or not sub-sector specific (e.g., road safety, and most infrastucture linked activities are for both)</t>
  </si>
  <si>
    <t>PSA_Mode</t>
  </si>
  <si>
    <t>specified the modes addressed by the activity; can be not mode specific (e.g., air quality, energy sector, etc)</t>
  </si>
  <si>
    <t>PSA_Network</t>
  </si>
  <si>
    <t>specifies the network level the activity adresses; can be not network specific</t>
  </si>
  <si>
    <t>specifies which national ministries and agencies the activity worked with</t>
  </si>
  <si>
    <t>PSA_Partner Local</t>
  </si>
  <si>
    <t>specifies which sub-natinoal ministry, agency, local government the activity worked with</t>
  </si>
  <si>
    <t>PSA_Intervention</t>
  </si>
  <si>
    <t>specified which of the pre-defined interventions the activity uses</t>
  </si>
  <si>
    <t>describes the activity</t>
  </si>
  <si>
    <t>links to document where information was taken from</t>
  </si>
  <si>
    <t>PSA_Document Page</t>
  </si>
  <si>
    <t>states page numbers where info was found</t>
  </si>
  <si>
    <t>PSA_Match with AST</t>
  </si>
  <si>
    <t>specifies with which Aichi Strategies the activity aligns</t>
  </si>
  <si>
    <t>PSA_Match with AG</t>
  </si>
  <si>
    <t>specifies with which Aichi Goals the activity aligns</t>
  </si>
  <si>
    <t>PSA_Support to SDG</t>
  </si>
  <si>
    <t>specifies with which SDGs the activity aligns</t>
  </si>
  <si>
    <t>Date</t>
  </si>
  <si>
    <t>year the activity started / was approved</t>
  </si>
  <si>
    <t>year the activity ends</t>
  </si>
  <si>
    <t>Formula</t>
  </si>
  <si>
    <t>calculate the duration of the activity using PSA_Start and PSA_End; shows "1" if activity started and ended in same year</t>
  </si>
  <si>
    <t>states if the activity is run as a pure technical assistance activity (TA) or linked to financial cooperation (FC).</t>
  </si>
  <si>
    <t>Number</t>
  </si>
  <si>
    <t>states the budget the IO used; is 0 if IO did not use its own budget but third party funding</t>
  </si>
  <si>
    <t>states total budget of the PSA; must be equal or higher than PSA_Budget IO</t>
  </si>
  <si>
    <t>indicates currency of budget</t>
  </si>
  <si>
    <t>indicates if the budget of the PSA is clearly stated or could be separated from a larger budget covering elements not relevant for this mapping</t>
  </si>
  <si>
    <t>indicates if IO used its own or third party funds for the activity</t>
  </si>
  <si>
    <t xml:space="preserve">states total budget of the IO beyond PSA, e.g., if activity is integrated with financial cooperation, states total amount </t>
  </si>
  <si>
    <t>Total Budget All</t>
  </si>
  <si>
    <t>states the total budget of all parties involved and across all components (financial cooperation plus technical assistance)</t>
  </si>
  <si>
    <t>PSA_Other funding sources</t>
  </si>
  <si>
    <t>states other sources of funding; can be equal to PSA_Thematic Fund, can be different</t>
  </si>
  <si>
    <t>PSA_Financing Type</t>
  </si>
  <si>
    <t>states if activity was financed through grant or loan/credit</t>
  </si>
  <si>
    <t>IO_Database category</t>
  </si>
  <si>
    <t>states in which category the activity was found; only applies to publicly available structured databases</t>
  </si>
  <si>
    <t>IO_Code</t>
  </si>
  <si>
    <t>PSA_Subsector</t>
  </si>
  <si>
    <t>PSA_Match with AST Aichi Strategy</t>
  </si>
  <si>
    <t>PSA_Match with AG Aichi Goal</t>
  </si>
  <si>
    <t>PSA_Delivery Mode</t>
  </si>
  <si>
    <t xml:space="preserve">PSA_Thematic Funds </t>
  </si>
  <si>
    <t>Afghanistan</t>
  </si>
  <si>
    <t>Bangladesh</t>
  </si>
  <si>
    <t>AIIB</t>
  </si>
  <si>
    <t>Aviation (domestic)</t>
  </si>
  <si>
    <t>02 Mixed-use and TOD</t>
  </si>
  <si>
    <t>Bhutan</t>
  </si>
  <si>
    <t>EBRD</t>
  </si>
  <si>
    <t>Financial instruments development</t>
  </si>
  <si>
    <t>07 Affordable Clean Energy</t>
  </si>
  <si>
    <t>BRN</t>
  </si>
  <si>
    <t>Brunei Darussalam</t>
  </si>
  <si>
    <t>Cambodia</t>
  </si>
  <si>
    <t>Clean Air Asia</t>
  </si>
  <si>
    <t xml:space="preserve">China, the People's Republic of </t>
  </si>
  <si>
    <t>World Bank Group</t>
  </si>
  <si>
    <t>India</t>
  </si>
  <si>
    <t>07 TDM and MaaS</t>
  </si>
  <si>
    <t>Indonesia</t>
  </si>
  <si>
    <t>JICA</t>
  </si>
  <si>
    <t>08 Electrification</t>
  </si>
  <si>
    <t xml:space="preserve">Iran, the Islamic Republic of </t>
  </si>
  <si>
    <t>IKI</t>
  </si>
  <si>
    <t>Helvetas</t>
  </si>
  <si>
    <t>Japan</t>
  </si>
  <si>
    <t>NAF</t>
  </si>
  <si>
    <t>The ICCT</t>
  </si>
  <si>
    <t>Lao People's Democratic Republic</t>
  </si>
  <si>
    <t>TUM</t>
  </si>
  <si>
    <t>ICLEI</t>
  </si>
  <si>
    <t>Malaysia</t>
  </si>
  <si>
    <t>ITDP Indonesia</t>
  </si>
  <si>
    <t>Maldives</t>
  </si>
  <si>
    <t>UK FCDO/HVT</t>
  </si>
  <si>
    <t>IIN</t>
  </si>
  <si>
    <t>ITDP India</t>
  </si>
  <si>
    <t>Mongolia</t>
  </si>
  <si>
    <t>UK FCDO/CCG</t>
  </si>
  <si>
    <t>Myanmar</t>
  </si>
  <si>
    <t>15 Funding and financing arrangements</t>
  </si>
  <si>
    <t>Nepal</t>
  </si>
  <si>
    <t>16 Life cycle approach to transport infrastructure and services</t>
  </si>
  <si>
    <t>Pakistan</t>
  </si>
  <si>
    <t>17 Short (2025) medium (2030) and long term (2050) targets for lower emission</t>
  </si>
  <si>
    <t>REG</t>
  </si>
  <si>
    <t>18 Fiscal and financing instruments</t>
  </si>
  <si>
    <t>Singapore</t>
  </si>
  <si>
    <t>UNEP</t>
  </si>
  <si>
    <t>Sri Lanka</t>
  </si>
  <si>
    <t>VREF</t>
  </si>
  <si>
    <t>20 Informal transport systems/paratransit (IPT)</t>
  </si>
  <si>
    <t>Thailand</t>
  </si>
  <si>
    <t>WRI China</t>
  </si>
  <si>
    <t>21 NA</t>
  </si>
  <si>
    <t>the Philippines</t>
  </si>
  <si>
    <t>Wuppertal Institute</t>
  </si>
  <si>
    <t>UITP</t>
  </si>
  <si>
    <t>the Republic of Korea</t>
  </si>
  <si>
    <t>UN ESCAP</t>
  </si>
  <si>
    <t>23 Health and pandemics</t>
  </si>
  <si>
    <t>the Russian Federation</t>
  </si>
  <si>
    <t>UN Habitat</t>
  </si>
  <si>
    <t>Timor-Leste</t>
  </si>
  <si>
    <t>25 Large-scale Information and awareness raising campaigns on sustainable transport</t>
  </si>
  <si>
    <t>UNDP</t>
  </si>
  <si>
    <t>Viet Nam</t>
  </si>
  <si>
    <t>XX Energy planning</t>
  </si>
  <si>
    <t>Aichi Strategy</t>
  </si>
  <si>
    <t>contributes to</t>
  </si>
  <si>
    <t>depending 
on</t>
  </si>
  <si>
    <t>Aichi Goal</t>
  </si>
  <si>
    <t>SDG</t>
  </si>
  <si>
    <t>01</t>
  </si>
  <si>
    <t>Integrated land-use transport planning</t>
  </si>
  <si>
    <t>one or several</t>
  </si>
  <si>
    <t>if applied in urban context</t>
  </si>
  <si>
    <t>if applied in national context</t>
  </si>
  <si>
    <t>02</t>
  </si>
  <si>
    <t>Mixed-use and TOD</t>
  </si>
  <si>
    <t>one</t>
  </si>
  <si>
    <t>03</t>
  </si>
  <si>
    <t>ITC (outside transport)</t>
  </si>
  <si>
    <t>all at once</t>
  </si>
  <si>
    <t>04</t>
  </si>
  <si>
    <t>Rail and inland waterway infrastructure and services</t>
  </si>
  <si>
    <t>depends on actual intervention and context, e.g., in maintenance management, resilience, mode shift, vessel or train services, commuter links, etc.</t>
  </si>
  <si>
    <t>05</t>
  </si>
  <si>
    <t>Public transport infrastructure and services</t>
  </si>
  <si>
    <t>06</t>
  </si>
  <si>
    <t>Walking and cycling</t>
  </si>
  <si>
    <t>if applied in rural context</t>
  </si>
  <si>
    <t>TDM and MaaS</t>
  </si>
  <si>
    <t>08</t>
  </si>
  <si>
    <t>Electrification (direct)</t>
  </si>
  <si>
    <t>09</t>
  </si>
  <si>
    <t>Standards for fuel quality fuel efficiency tailpipe emission</t>
  </si>
  <si>
    <t>Vehicle inspection and maintenance</t>
  </si>
  <si>
    <t>if part of fuel economy / emissions programme</t>
  </si>
  <si>
    <t>if part of road safety programme</t>
  </si>
  <si>
    <t>Intelligent transportation systems</t>
  </si>
  <si>
    <t>Freight transport efficiency</t>
  </si>
  <si>
    <t>Road safety</t>
  </si>
  <si>
    <t>Governance development funding of institutions</t>
  </si>
  <si>
    <t>depends on context, e.g. setting up specific mode authorities or new units,  budgeting and staffing,  coordination across instutitions for specific thematic areas</t>
  </si>
  <si>
    <t>4: Rural Access (road-related)</t>
  </si>
  <si>
    <t>4: Rural Access (other than road)</t>
  </si>
  <si>
    <t>5: Urban Access (road-related)</t>
  </si>
  <si>
    <t>5: Urban Access (other than road)</t>
  </si>
  <si>
    <t>Funding and financing arrangements</t>
  </si>
  <si>
    <t>heavily dependent on context, applied for national to sub-national  funding arrangements, access to internaional funding and climate finance</t>
  </si>
  <si>
    <t>Life cycle approach to transport infrastructure and services</t>
  </si>
  <si>
    <t>Short (2025) medium (2030) and long term (2050) targets</t>
  </si>
  <si>
    <t>Fiscal and financing instruments</t>
  </si>
  <si>
    <t>dependent on context, used for user taxes,  e.g.  parking, road toll, and subsidies, e.g., fleet scrapping, private sector instruments like PPP, land-value capture, carbon markets</t>
  </si>
  <si>
    <t>19</t>
  </si>
  <si>
    <t>Social and gender inclusiveness</t>
  </si>
  <si>
    <t>Informal transport systems/paratransit (IPT)</t>
  </si>
  <si>
    <t>22</t>
  </si>
  <si>
    <t>Resilience</t>
  </si>
  <si>
    <t>always</t>
  </si>
  <si>
    <t>23</t>
  </si>
  <si>
    <t>Health and pandemics</t>
  </si>
  <si>
    <t>24</t>
  </si>
  <si>
    <t>Air quality and noise standards</t>
  </si>
  <si>
    <t>25</t>
  </si>
  <si>
    <t>Large-scale information and awareness campaigns</t>
  </si>
  <si>
    <t>depends on content and context of campaign</t>
  </si>
  <si>
    <t>WW</t>
  </si>
  <si>
    <t>Alternative fuels</t>
  </si>
  <si>
    <t>XX</t>
  </si>
  <si>
    <t>Energy planning</t>
  </si>
  <si>
    <t>YY</t>
  </si>
  <si>
    <t>Emissions modelling inventories MRV</t>
  </si>
  <si>
    <t>ZZ</t>
  </si>
  <si>
    <t>Infrastructure  maintenance and asset management</t>
  </si>
  <si>
    <t/>
  </si>
  <si>
    <t>XX Energy planning, YY Emissions modelling inventories MRV</t>
  </si>
  <si>
    <t>05 Public transport infrastructure and services, 06 Walking and cycling, 07 TDM and MaaS, 08 Electrification, 19 Social and gender inclusiveness</t>
  </si>
  <si>
    <t>05 Public transport infrastructure and services, 08 Electrification, 11 Intelligent transportation systems, 19 Social and gender inclusiveness</t>
  </si>
  <si>
    <t>05 Public transport infrastructure and services, 06 Walking and cycling, 08 Electrification, 11 Intelligent transportation systems, 18 Fiscal and financing instruments, 19 Social and gender inclusiveness, 20 Informal transport systems/paratransit (IPT), WW Alternative fuels</t>
  </si>
  <si>
    <t>02 Mixed-use and TOD, 05 Public transport infrastructure and services, 07 TDM and MaaS, 08 Electrification, 19 Social and gender inclusiveness</t>
  </si>
  <si>
    <t>08 Electrification, XX Energy planning</t>
  </si>
  <si>
    <t>05 Public transport infrastructure and services, 08 Electrification, 18 Fiscal and financing instruments</t>
  </si>
  <si>
    <t>08 Electrification, 15 Funding and financing arrangements, XX Energy planning</t>
  </si>
  <si>
    <t>08 Electrification, 14 Governance development funding of institutions, 18 Fiscal and financing instruments, XX Energy planning</t>
  </si>
  <si>
    <t>08 Electrification, 14 Governance development funding of institutions, 24 Air quality and noise standards</t>
  </si>
  <si>
    <t>05 Public transport infrastructure and services, 08 Electrification, 11 Intelligent transportation systems</t>
  </si>
  <si>
    <t>08 Electrification, YY Emissions modelling inventories MRV</t>
  </si>
  <si>
    <t>08 Electrification, YY Emissions modelling inventories MRV, [UNSPECIFIED]</t>
  </si>
  <si>
    <t>08 Electrification, 09 Standards for fuel quality fuel efficiency tailpipe emissions, YY Emissions modelling inventories MRV</t>
  </si>
  <si>
    <t>05 Public transport infrastructure and services, 08 Electrification, 12 Freight transport efficiency, 17 Short (2025) medium (2030) and long term (2050) targets for lower emission, 22 Resilience</t>
  </si>
  <si>
    <t>08 Electrification, 15 Funding and financing arrangements, 17 Short (2025) medium (2030) and long term (2050) targets for lower emission</t>
  </si>
  <si>
    <t>01 Integrated land-use transport planning, 02 Mixed-use and TOD, 05 Public transport infrastructure and services, 06 Walking and cycling, 07 TDM and MaaS, 08 Electrification, 11 Intelligent transportation systems</t>
  </si>
  <si>
    <t>05 Public transport infrastructure and services, 08 Electrification</t>
  </si>
  <si>
    <t>05 Public transport infrastructure and services, 08 Electrification, 14 Governance development funding of institutions, 15 Funding and financing arrangements, 18 Fiscal and financing instruments, 20 Informal transport systems/paratransit (IPT)</t>
  </si>
  <si>
    <t>05 Public transport infrastructure and services, 08 Electrification, 15 Funding and financing arrangements</t>
  </si>
  <si>
    <t>05 Public transport infrastructure and services, 08 Electrification, [UNSPECIFIED]</t>
  </si>
  <si>
    <t>05 Public transport infrastructure and services, 08 Electrification, 20 Informal transport systems/paratransit (IPT), 23 Health and pandemics</t>
  </si>
  <si>
    <t>01 Integrated land-use transport planning, 05 Public transport infrastructure and services, 06 Walking and cycling, 07 TDM and MaaS, 08 Electrification, 18 Fiscal and financing instruments</t>
  </si>
  <si>
    <t>07 TDM and MaaS, 08 Electrification, 19 Social and gender inclusiveness, 20 Informal transport systems/paratransit (IPT)</t>
  </si>
  <si>
    <t>05 Public transport infrastructure and services, 08 Electrification, 09 Standards for fuel quality fuel efficiency tailpipe emissions, 14 Governance development funding of institutions, 20 Informal transport systems/paratransit (IPT)</t>
  </si>
  <si>
    <t>08 Electrification, 09 Standards for fuel quality fuel efficiency tailpipe emissions, 18 Fiscal and financing instruments</t>
  </si>
  <si>
    <t>08 Electrification, 20 Informal transport systems/paratransit (IPT)</t>
  </si>
  <si>
    <t>08 Electrification, 15 Funding and financing arrangements</t>
  </si>
  <si>
    <t>08 Electrification, 19 Social and gender inclusiveness</t>
  </si>
  <si>
    <t>05 Public transport infrastructure and services, 08 Electrification, YY Emissions modelling inventories MRV</t>
  </si>
  <si>
    <t>08 Electrification, 09 Standards for fuel quality fuel efficiency tailpipe emissions, 20 Informal transport systems/paratransit (IPT)</t>
  </si>
  <si>
    <t>08 Electrification, 09 Standards for fuel quality fuel efficiency tailpipe emissions</t>
  </si>
  <si>
    <t>02 Mixed-use and TOD, 05 Public transport infrastructure and services, 06 Walking and cycling, 08 Electrification</t>
  </si>
  <si>
    <t>08 Electrification, 09 Standards for fuel quality fuel efficiency tailpipe emissions, 10 Vehicle inspection and maintenance, 18 Fiscal and financing instruments</t>
  </si>
  <si>
    <t>01 Integrated land-use transport planning, 05 Public transport infrastructure and services, 08 Electrification, 12 Freight transport efficiency, 13 Road safety, 19 Social and gender inclusiveness, YY Emissions modelling inventories MRV</t>
  </si>
  <si>
    <t>08 Electrification, 12 Freight transport efficiency, 13 Road safety, 14 Governance development funding of institutions, 15 Funding and financing arrangements, 19 Social and gender inclusiveness, 22 Resilience, ZZ Infra maintenance and asset mngt</t>
  </si>
  <si>
    <t>08 Electrification, [UNSPECIFIED]</t>
  </si>
  <si>
    <t>08 Electrification, 12 Freight transport efficiency</t>
  </si>
  <si>
    <t>06 Walking and cycling, 07 TDM and MaaS, 08 Electrification</t>
  </si>
  <si>
    <t>05 Public transport infrastructure and services, 08 Electrification, 20 Informal transport systems/paratransit (IPT)</t>
  </si>
  <si>
    <t>07 TDM and MaaS, 08 Electrification, 12 Freight transport efficiency</t>
  </si>
  <si>
    <t>The mapping is based on information collected from organizations’ public databases and direct outreach in between October 2022 and March 2023. It primarily counts the numbers of activities and identifies their alignment with the Aichi 2030 Declaration; it does not assess the activities’ alignment with countries’ actual needs nor the activities’ level of ambition or effectiveness.</t>
  </si>
  <si>
    <t>This work was commissioned by UNCRD and received support by the Climate Compatible Growth Programme funded by the UK government's Foreign, Commonwealth and Development office; it was carried out by Stefanie Sohm.</t>
  </si>
  <si>
    <t>The designations and the presentation of the materials used in this publication, including their respective citations, maps, and bibliography, do not imply the expression of any opinion whatsoever on the part of the United Nations concerning the legal status of any country, territory, city or area or of its authorities, or concerning the delimitation of its frontiers or boundaries.</t>
  </si>
  <si>
    <t>The views expressed do not necessarily reflect the UK government's official policies.</t>
  </si>
  <si>
    <t>Disclaimer</t>
  </si>
  <si>
    <t>Usage and Citation</t>
  </si>
  <si>
    <t>Methodology</t>
  </si>
  <si>
    <t xml:space="preserve">This mapping includes transport policy support activities carried out in the 25 EST Forum participating countries. It covers all transport modes (except for international shipping and aviation), and, to a reasonable extend, transport-relevant support activities in related areas such as the energy sector, urban development, information and communication technologies. </t>
  </si>
  <si>
    <t>The focus is on policy support activities provided by the international community to the national and sub-national government level; also, regional activities across EST Forum participating countries are being considered. International organizations comprise multi- and bilateral development organizations, relevant UN agencies, industry federations, international NGOs and foundations.</t>
  </si>
  <si>
    <t>A ‘policy support activity’ was defined for this mapping as any activity that supports one or several national and subnational stakeholders from EST countries towards developing and implementing sustainable transport policies. The support activity can make use of one or several types of ‘interventions’, as defined for this mapping: ‘Data collection and research’, ‘Exchange and awareness’, ‘Institutional development and capacity building’, ‘Legal frameworks development’, ‘Financial instruments development’, and ‘Policies development’. A policy support activity may be run as a stand-alone policy support activity, or it may be embedded with financial cooperation.</t>
  </si>
  <si>
    <t>List of countries</t>
  </si>
  <si>
    <t>List of organizations</t>
  </si>
  <si>
    <t xml:space="preserve">Countries </t>
  </si>
  <si>
    <t xml:space="preserve">Organizations </t>
  </si>
  <si>
    <t>The activities’ alignment with the Aichi Goals, 25 Aichi Strategies and with the SDGs is of primary interest in this mapping. As the linkages between the activities, the Aichi Strategies, Aichi Goals, and SDGs are various and eventually determined by several factors, three ‘mapping practices’ were applied in the interest of consistency</t>
  </si>
  <si>
    <t>Mapping Practice</t>
  </si>
  <si>
    <t>Related Content</t>
  </si>
  <si>
    <t>Aichi 2030 Declaration</t>
  </si>
  <si>
    <t>&lt;&lt; Insert row above &gt;&gt;</t>
  </si>
  <si>
    <t>Asian Transport Outlook Website</t>
  </si>
  <si>
    <r>
      <t>The full methodology is available in "</t>
    </r>
    <r>
      <rPr>
        <i/>
        <sz val="12"/>
        <color theme="1"/>
        <rFont val="Arial"/>
        <family val="2"/>
        <scheme val="minor"/>
      </rPr>
      <t>Mapping of International Transport Policy Support Activities to EST Forum Participating Countries</t>
    </r>
    <r>
      <rPr>
        <sz val="12"/>
        <color theme="1"/>
        <rFont val="Arial"/>
        <family val="2"/>
        <scheme val="minor"/>
      </rPr>
      <t>" available on www.asiantransportoutlook.com</t>
    </r>
  </si>
  <si>
    <t>UNCRD. (2023). Transport Policy Support Activities in EST Forum Participating Countries (V1.0). Available from: www.asiantransportoutlook.com</t>
  </si>
  <si>
    <t>Mapping of International Transport Policy Support Activities in EST Forum Participating Countries: Scope and Alignment with the Aichi 2030 Declaration</t>
  </si>
  <si>
    <t>This first ever mapping provides an overview of the thematic and geographic scope of transport policy support activities carried out by international organizations in the Regional Environmentally Sustainable Transport (EST) Forum Asia participating countries.</t>
  </si>
  <si>
    <t>The mapping was carried out to assess external policy and capacity building assistance by the international community in support of the Aichi 2030 Declaration, its eight Aichi 2030 Goals and 25 supporting Strategies.</t>
  </si>
  <si>
    <t>Its primary objective is to support the planning of future policy support that will help enable the EST Forum participating countries to achieve the Aichi 2030 Declaration, and with it, the SDGs, and the Paris Agreement.</t>
  </si>
  <si>
    <t>This report complements the overview of transport policies developed by the Asian Transport Outlook and the ATO Baseline Report for the Aichi 2030 Declaration on Environmentally Sustainable Transport - Making Transport in Asia Sustainable (2021-2030)</t>
  </si>
  <si>
    <t>The database can be freely used; please cite as follows:</t>
  </si>
  <si>
    <t>EST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</si>
</sst>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 d"/>
  </numFmts>
  <fonts count="60">
    <font>
      <sz val="10"/>
      <color rgb="FF000000"/>
      <name val="Arial"/>
      <scheme val="minor"/>
    </font>
    <font>
      <sz val="11"/>
      <color theme="1"/>
      <name val="Arial"/>
      <family val="2"/>
      <scheme val="minor"/>
    </font>
    <font>
      <sz val="12"/>
      <color theme="1"/>
      <name val="Arial"/>
      <family val="2"/>
      <scheme val="minor"/>
    </font>
    <font>
      <b/>
      <sz val="10"/>
      <color theme="1"/>
      <name val="Arial"/>
      <family val="2"/>
      <scheme val="minor"/>
    </font>
    <font>
      <sz val="10"/>
      <color theme="1"/>
      <name val="Arial"/>
      <family val="2"/>
      <scheme val="minor"/>
    </font>
    <font>
      <u/>
      <sz val="10"/>
      <color rgb="FF1155CC"/>
      <name val="Arial"/>
      <family val="2"/>
    </font>
    <font>
      <u/>
      <sz val="10"/>
      <color rgb="FF1155CC"/>
      <name val="Arial"/>
      <family val="2"/>
    </font>
    <font>
      <u/>
      <sz val="10"/>
      <color rgb="FF1155CC"/>
      <name val="Arial"/>
      <family val="2"/>
    </font>
    <font>
      <u/>
      <sz val="10"/>
      <color rgb="FF1155CC"/>
      <name val="Arial"/>
      <family val="2"/>
    </font>
    <font>
      <sz val="10"/>
      <color rgb="FF333333"/>
      <name val="Arial"/>
      <family val="2"/>
      <scheme val="minor"/>
    </font>
    <font>
      <u/>
      <sz val="10"/>
      <color rgb="FF0000FF"/>
      <name val="Arial"/>
      <family val="2"/>
    </font>
    <font>
      <sz val="10"/>
      <color rgb="FF666666"/>
      <name val="Arial"/>
      <family val="2"/>
      <scheme val="minor"/>
    </font>
    <font>
      <u/>
      <sz val="10"/>
      <color rgb="FF0000FF"/>
      <name val="Arial"/>
      <family val="2"/>
    </font>
    <font>
      <sz val="11"/>
      <color rgb="FF1F1F1F"/>
      <name val="Arial"/>
      <family val="2"/>
      <scheme val="minor"/>
    </font>
    <font>
      <u/>
      <sz val="10"/>
      <color rgb="FF0000FF"/>
      <name val="Arial"/>
      <family val="2"/>
    </font>
    <font>
      <u/>
      <sz val="10"/>
      <color rgb="FF0000FF"/>
      <name val="Arial"/>
      <family val="2"/>
    </font>
    <font>
      <u/>
      <sz val="10"/>
      <color rgb="FF0000FF"/>
      <name val="Arial"/>
      <family val="2"/>
    </font>
    <font>
      <sz val="10"/>
      <color theme="1"/>
      <name val="Arial"/>
      <family val="2"/>
    </font>
    <font>
      <u/>
      <sz val="10"/>
      <color rgb="FF0563C1"/>
      <name val="Arial"/>
      <family val="2"/>
    </font>
    <font>
      <u/>
      <sz val="10"/>
      <color rgb="FF4D5CA6"/>
      <name val="Arial"/>
      <family val="2"/>
    </font>
    <font>
      <u/>
      <sz val="10"/>
      <color rgb="FF0000FF"/>
      <name val="Arial"/>
      <family val="2"/>
    </font>
    <font>
      <u/>
      <sz val="10"/>
      <color rgb="FF000000"/>
      <name val="Arial"/>
      <family val="2"/>
    </font>
    <font>
      <u/>
      <sz val="10"/>
      <color rgb="FF000000"/>
      <name val="Arial"/>
      <family val="2"/>
    </font>
    <font>
      <u/>
      <sz val="10"/>
      <color rgb="FF000000"/>
      <name val="Arial"/>
      <family val="2"/>
    </font>
    <font>
      <u/>
      <sz val="10"/>
      <color rgb="FF000000"/>
      <name val="Arial"/>
      <family val="2"/>
    </font>
    <font>
      <u/>
      <sz val="10"/>
      <color rgb="FF000000"/>
      <name val="Arial"/>
      <family val="2"/>
    </font>
    <font>
      <sz val="10"/>
      <color rgb="FF000000"/>
      <name val="Arial"/>
      <family val="2"/>
    </font>
    <font>
      <sz val="10"/>
      <color theme="1"/>
      <name val="Arial"/>
      <family val="2"/>
      <scheme val="minor"/>
    </font>
    <font>
      <sz val="11"/>
      <color rgb="FF444746"/>
      <name val="Arial"/>
      <family val="2"/>
      <scheme val="minor"/>
    </font>
    <font>
      <u/>
      <sz val="10"/>
      <color rgb="FF0563C1"/>
      <name val="Arial"/>
      <family val="2"/>
    </font>
    <font>
      <sz val="10"/>
      <color rgb="FF5A6166"/>
      <name val="Arial"/>
      <family val="2"/>
      <scheme val="minor"/>
    </font>
    <font>
      <u/>
      <sz val="10"/>
      <color rgb="FF0000FF"/>
      <name val="Arial"/>
      <family val="2"/>
    </font>
    <font>
      <u/>
      <sz val="10"/>
      <color rgb="FF000000"/>
      <name val="Arial"/>
      <family val="2"/>
    </font>
    <font>
      <u/>
      <sz val="10"/>
      <color rgb="FF000000"/>
      <name val="Arial"/>
      <family val="2"/>
    </font>
    <font>
      <u/>
      <sz val="10"/>
      <color rgb="FF000000"/>
      <name val="Arial"/>
      <family val="2"/>
    </font>
    <font>
      <u/>
      <sz val="10"/>
      <color rgb="FF0000FF"/>
      <name val="Arial"/>
      <family val="2"/>
    </font>
    <font>
      <u/>
      <sz val="10"/>
      <color rgb="FF0000FF"/>
      <name val="Arial"/>
      <family val="2"/>
    </font>
    <font>
      <u/>
      <sz val="10"/>
      <color rgb="FF4D5CA6"/>
      <name val="Arial"/>
      <family val="2"/>
    </font>
    <font>
      <u/>
      <sz val="10"/>
      <color rgb="FF0000FF"/>
      <name val="Arial"/>
      <family val="2"/>
    </font>
    <font>
      <b/>
      <sz val="10"/>
      <color rgb="FFFFFFFF"/>
      <name val="Arial"/>
      <family val="2"/>
      <scheme val="minor"/>
    </font>
    <font>
      <b/>
      <sz val="10"/>
      <color theme="1"/>
      <name val="Arial"/>
      <family val="2"/>
      <scheme val="minor"/>
    </font>
    <font>
      <b/>
      <sz val="11"/>
      <color rgb="FF000000"/>
      <name val="Arial"/>
      <family val="2"/>
    </font>
    <font>
      <b/>
      <sz val="11"/>
      <color theme="1"/>
      <name val="Arial"/>
      <family val="2"/>
    </font>
    <font>
      <sz val="11"/>
      <color theme="1"/>
      <name val="Arial"/>
      <family val="2"/>
    </font>
    <font>
      <b/>
      <sz val="10"/>
      <color theme="1"/>
      <name val="Arial"/>
      <family val="2"/>
    </font>
    <font>
      <sz val="11"/>
      <color rgb="FF000000"/>
      <name val="Arial"/>
      <family val="2"/>
    </font>
    <font>
      <sz val="10"/>
      <name val="Arial"/>
      <family val="2"/>
    </font>
    <font>
      <sz val="9"/>
      <color theme="1"/>
      <name val="Arial"/>
      <family val="2"/>
      <scheme val="minor"/>
    </font>
    <font>
      <sz val="9"/>
      <color theme="1"/>
      <name val="Arial"/>
      <family val="2"/>
    </font>
    <font>
      <sz val="10"/>
      <color rgb="FF000000"/>
      <name val="Arial"/>
      <family val="2"/>
      <scheme val="minor"/>
    </font>
    <font>
      <sz val="11"/>
      <color rgb="FF000000"/>
      <name val="Arial"/>
      <family val="2"/>
      <scheme val="minor"/>
    </font>
    <font>
      <b/>
      <sz val="16"/>
      <color rgb="FF000000"/>
      <name val="Arial"/>
      <family val="2"/>
      <scheme val="minor"/>
    </font>
    <font>
      <b/>
      <sz val="16"/>
      <color theme="1"/>
      <name val="Arial (Textkörper)"/>
    </font>
    <font>
      <sz val="12"/>
      <color rgb="FF000000"/>
      <name val="Arial"/>
      <family val="2"/>
      <scheme val="minor"/>
    </font>
    <font>
      <sz val="11"/>
      <color theme="1"/>
      <name val="Arial"/>
      <family val="2"/>
      <scheme val="minor"/>
    </font>
    <font>
      <sz val="11"/>
      <color rgb="FF000000"/>
      <name val="Roboto"/>
    </font>
    <font>
      <u/>
      <sz val="10"/>
      <color theme="10"/>
      <name val="Arial"/>
      <scheme val="minor"/>
    </font>
    <font>
      <u/>
      <sz val="12"/>
      <color theme="10"/>
      <name val="Arial"/>
      <family val="2"/>
      <scheme val="minor"/>
    </font>
    <font>
      <i/>
      <sz val="12"/>
      <color theme="1"/>
      <name val="Arial"/>
      <family val="2"/>
      <scheme val="minor"/>
    </font>
    <font>
      <sz val="10"/>
      <color theme="0"/>
      <name val="Arial"/>
      <family val="2"/>
      <scheme val="minor"/>
    </font>
  </fonts>
  <fills count="6">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666666"/>
        <bgColor rgb="FF666666"/>
      </patternFill>
    </fill>
    <fill>
      <patternFill patternType="solid">
        <fgColor theme="0" tint="-0.3499862666707357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56" fillId="0" borderId="0" applyNumberFormat="0" applyFill="0" applyBorder="0" applyAlignment="0" applyProtection="0"/>
  </cellStyleXfs>
  <cellXfs count="172">
    <xf numFmtId="0" fontId="0" fillId="0" borderId="0" xfId="0"/>
    <xf numFmtId="0" fontId="3" fillId="0" borderId="1" xfId="0" applyFont="1" applyBorder="1" applyAlignment="1">
      <alignment vertical="top" wrapText="1"/>
    </xf>
    <xf numFmtId="49" fontId="3" fillId="0" borderId="1" xfId="0" applyNumberFormat="1" applyFont="1" applyBorder="1" applyAlignment="1">
      <alignment vertical="top" wrapText="1"/>
    </xf>
    <xf numFmtId="49" fontId="3" fillId="0" borderId="1" xfId="0" applyNumberFormat="1" applyFont="1" applyBorder="1" applyAlignment="1">
      <alignment horizontal="right" vertical="top" wrapText="1"/>
    </xf>
    <xf numFmtId="3" fontId="3" fillId="0" borderId="1" xfId="0" applyNumberFormat="1" applyFont="1" applyBorder="1" applyAlignment="1">
      <alignment vertical="top" wrapText="1"/>
    </xf>
    <xf numFmtId="0" fontId="3" fillId="0" borderId="0" xfId="0" applyFont="1" applyAlignment="1">
      <alignment vertical="top" wrapText="1"/>
    </xf>
    <xf numFmtId="0" fontId="4" fillId="0" borderId="1" xfId="0" applyFont="1" applyBorder="1" applyAlignment="1">
      <alignment vertical="top" wrapText="1"/>
    </xf>
    <xf numFmtId="49" fontId="4" fillId="0" borderId="1" xfId="0" applyNumberFormat="1" applyFont="1" applyBorder="1" applyAlignment="1">
      <alignment vertical="top" wrapText="1"/>
    </xf>
    <xf numFmtId="0" fontId="5" fillId="0" borderId="1" xfId="0" applyFont="1" applyBorder="1" applyAlignment="1">
      <alignment vertical="top" wrapText="1"/>
    </xf>
    <xf numFmtId="49" fontId="6" fillId="0" borderId="1" xfId="0" applyNumberFormat="1" applyFont="1" applyBorder="1" applyAlignment="1">
      <alignment vertical="top" wrapText="1"/>
    </xf>
    <xf numFmtId="49" fontId="4" fillId="0" borderId="1" xfId="0" applyNumberFormat="1" applyFont="1" applyBorder="1" applyAlignment="1">
      <alignment horizontal="right" vertical="top" wrapText="1"/>
    </xf>
    <xf numFmtId="3" fontId="4" fillId="0" borderId="1" xfId="0" applyNumberFormat="1" applyFont="1" applyBorder="1" applyAlignment="1">
      <alignment vertical="top" wrapText="1"/>
    </xf>
    <xf numFmtId="3" fontId="4" fillId="0" borderId="1" xfId="0" applyNumberFormat="1" applyFont="1" applyBorder="1" applyAlignment="1">
      <alignment horizontal="right" vertical="top" wrapText="1"/>
    </xf>
    <xf numFmtId="0" fontId="4" fillId="0" borderId="0" xfId="0" applyFont="1" applyAlignment="1">
      <alignment vertical="top" wrapText="1"/>
    </xf>
    <xf numFmtId="0" fontId="4" fillId="0" borderId="2" xfId="0" applyFont="1" applyBorder="1" applyAlignment="1">
      <alignment vertical="top" wrapText="1"/>
    </xf>
    <xf numFmtId="49" fontId="4" fillId="0" borderId="2" xfId="0" applyNumberFormat="1" applyFont="1" applyBorder="1" applyAlignment="1">
      <alignment vertical="top" wrapText="1"/>
    </xf>
    <xf numFmtId="0" fontId="7" fillId="0" borderId="2" xfId="0" applyFont="1" applyBorder="1" applyAlignment="1">
      <alignment vertical="top" wrapText="1"/>
    </xf>
    <xf numFmtId="49" fontId="8" fillId="0" borderId="2" xfId="0" applyNumberFormat="1" applyFont="1" applyBorder="1" applyAlignment="1">
      <alignment vertical="top" wrapText="1"/>
    </xf>
    <xf numFmtId="49" fontId="4" fillId="0" borderId="2" xfId="0" applyNumberFormat="1" applyFont="1" applyBorder="1" applyAlignment="1">
      <alignment horizontal="right" vertical="top" wrapText="1"/>
    </xf>
    <xf numFmtId="3" fontId="4" fillId="0" borderId="2" xfId="0" applyNumberFormat="1" applyFont="1" applyBorder="1" applyAlignment="1">
      <alignment vertical="top" wrapText="1"/>
    </xf>
    <xf numFmtId="3" fontId="4" fillId="0" borderId="2" xfId="0" applyNumberFormat="1" applyFont="1" applyBorder="1" applyAlignment="1">
      <alignment horizontal="right" vertical="top" wrapText="1"/>
    </xf>
    <xf numFmtId="0" fontId="0" fillId="0" borderId="1" xfId="0" applyBorder="1" applyAlignment="1">
      <alignment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4" fillId="0" borderId="1" xfId="0" applyFont="1" applyBorder="1" applyAlignment="1">
      <alignment horizontal="right" vertical="top" wrapText="1"/>
    </xf>
    <xf numFmtId="49" fontId="11" fillId="0" borderId="1" xfId="0" applyNumberFormat="1" applyFont="1" applyBorder="1" applyAlignment="1">
      <alignment vertical="top" wrapText="1"/>
    </xf>
    <xf numFmtId="49" fontId="12" fillId="0" borderId="1" xfId="0" applyNumberFormat="1" applyFont="1" applyBorder="1" applyAlignment="1">
      <alignment vertical="top" wrapText="1"/>
    </xf>
    <xf numFmtId="49" fontId="14" fillId="0" borderId="1" xfId="0" applyNumberFormat="1" applyFont="1" applyBorder="1" applyAlignment="1">
      <alignment vertical="top" wrapText="1"/>
    </xf>
    <xf numFmtId="0" fontId="15" fillId="0" borderId="1" xfId="0" applyFont="1" applyBorder="1" applyAlignment="1">
      <alignment vertical="top" wrapText="1"/>
    </xf>
    <xf numFmtId="49" fontId="16" fillId="0" borderId="1" xfId="0" applyNumberFormat="1" applyFont="1" applyBorder="1" applyAlignment="1">
      <alignment vertical="top" wrapText="1"/>
    </xf>
    <xf numFmtId="49" fontId="17" fillId="0" borderId="1" xfId="0" applyNumberFormat="1" applyFont="1" applyBorder="1" applyAlignment="1">
      <alignment vertical="top" wrapText="1"/>
    </xf>
    <xf numFmtId="0" fontId="18" fillId="0" borderId="1" xfId="0" applyFont="1" applyBorder="1" applyAlignment="1">
      <alignment vertical="top" wrapText="1"/>
    </xf>
    <xf numFmtId="0" fontId="17" fillId="0" borderId="1" xfId="0" applyFont="1" applyBorder="1" applyAlignment="1">
      <alignment vertical="top" wrapText="1"/>
    </xf>
    <xf numFmtId="49" fontId="19" fillId="0" borderId="1" xfId="0" applyNumberFormat="1" applyFont="1" applyBorder="1" applyAlignment="1">
      <alignment vertical="top" wrapText="1"/>
    </xf>
    <xf numFmtId="49" fontId="17" fillId="0" borderId="1" xfId="0" applyNumberFormat="1" applyFont="1" applyBorder="1" applyAlignment="1">
      <alignment horizontal="right" vertical="top" wrapText="1"/>
    </xf>
    <xf numFmtId="3" fontId="17" fillId="0" borderId="1" xfId="0" applyNumberFormat="1" applyFont="1" applyBorder="1" applyAlignment="1">
      <alignment vertical="top" wrapText="1"/>
    </xf>
    <xf numFmtId="3" fontId="17" fillId="0" borderId="1" xfId="0" applyNumberFormat="1" applyFont="1" applyBorder="1" applyAlignment="1">
      <alignment horizontal="right" vertical="top" wrapText="1"/>
    </xf>
    <xf numFmtId="49" fontId="20" fillId="0" borderId="2" xfId="0" applyNumberFormat="1" applyFont="1" applyBorder="1" applyAlignment="1">
      <alignment vertical="top" wrapText="1"/>
    </xf>
    <xf numFmtId="0" fontId="0" fillId="0" borderId="2" xfId="0" applyBorder="1" applyAlignment="1">
      <alignment vertical="top" wrapText="1"/>
    </xf>
    <xf numFmtId="0" fontId="4" fillId="0" borderId="3" xfId="0" applyFont="1" applyBorder="1" applyAlignment="1">
      <alignment vertical="top" wrapText="1"/>
    </xf>
    <xf numFmtId="49" fontId="4" fillId="0" borderId="1" xfId="0" quotePrefix="1" applyNumberFormat="1" applyFont="1" applyBorder="1" applyAlignment="1">
      <alignment vertical="top" wrapText="1"/>
    </xf>
    <xf numFmtId="0" fontId="0" fillId="0" borderId="1" xfId="0" applyBorder="1" applyAlignment="1">
      <alignment horizontal="left" vertical="top" wrapText="1"/>
    </xf>
    <xf numFmtId="49" fontId="0" fillId="0" borderId="1" xfId="0" applyNumberFormat="1" applyBorder="1" applyAlignment="1">
      <alignment horizontal="left" vertical="top" wrapText="1"/>
    </xf>
    <xf numFmtId="0" fontId="21" fillId="0" borderId="1" xfId="0" applyFont="1" applyBorder="1" applyAlignment="1">
      <alignment horizontal="left" vertical="top" wrapText="1"/>
    </xf>
    <xf numFmtId="49" fontId="22" fillId="0" borderId="1" xfId="0" applyNumberFormat="1" applyFont="1" applyBorder="1" applyAlignment="1">
      <alignment horizontal="left" vertical="top" wrapText="1"/>
    </xf>
    <xf numFmtId="49" fontId="0" fillId="0" borderId="1" xfId="0" applyNumberFormat="1" applyBorder="1" applyAlignment="1">
      <alignment horizontal="right" vertical="top" wrapText="1"/>
    </xf>
    <xf numFmtId="3" fontId="0" fillId="0" borderId="1" xfId="0" applyNumberFormat="1" applyBorder="1" applyAlignment="1">
      <alignment horizontal="left" vertical="top" wrapText="1"/>
    </xf>
    <xf numFmtId="49" fontId="23" fillId="0" borderId="1" xfId="0" applyNumberFormat="1" applyFont="1" applyBorder="1" applyAlignment="1">
      <alignment horizontal="left" vertical="top" wrapText="1"/>
    </xf>
    <xf numFmtId="0" fontId="4" fillId="3" borderId="1" xfId="0" applyFont="1" applyFill="1" applyBorder="1" applyAlignment="1">
      <alignment vertical="top" wrapText="1"/>
    </xf>
    <xf numFmtId="0" fontId="24" fillId="0" borderId="1" xfId="0" applyFont="1" applyBorder="1" applyAlignment="1">
      <alignment vertical="top" wrapText="1"/>
    </xf>
    <xf numFmtId="3" fontId="0" fillId="0" borderId="1" xfId="0" applyNumberFormat="1" applyBorder="1" applyAlignment="1">
      <alignment horizontal="center" vertical="top" wrapText="1"/>
    </xf>
    <xf numFmtId="0" fontId="25" fillId="0" borderId="1" xfId="0" applyFont="1" applyBorder="1" applyAlignment="1">
      <alignment vertical="top" wrapText="1"/>
    </xf>
    <xf numFmtId="49" fontId="27" fillId="0" borderId="1" xfId="0" applyNumberFormat="1" applyFont="1" applyBorder="1" applyAlignment="1">
      <alignment vertical="top" wrapText="1"/>
    </xf>
    <xf numFmtId="0" fontId="27" fillId="0" borderId="1" xfId="0" applyFont="1" applyBorder="1" applyAlignment="1">
      <alignment vertical="top" wrapText="1"/>
    </xf>
    <xf numFmtId="49" fontId="27" fillId="0" borderId="1" xfId="0" applyNumberFormat="1" applyFont="1" applyBorder="1" applyAlignment="1">
      <alignment horizontal="right" vertical="top" wrapText="1"/>
    </xf>
    <xf numFmtId="3" fontId="27" fillId="0" borderId="1" xfId="0" applyNumberFormat="1" applyFont="1" applyBorder="1" applyAlignment="1">
      <alignment vertical="top" wrapText="1"/>
    </xf>
    <xf numFmtId="0" fontId="27" fillId="0" borderId="1" xfId="0" applyFont="1" applyBorder="1" applyAlignment="1">
      <alignment horizontal="right" vertical="top" wrapText="1"/>
    </xf>
    <xf numFmtId="3" fontId="27" fillId="0" borderId="1" xfId="0" applyNumberFormat="1" applyFont="1" applyBorder="1" applyAlignment="1">
      <alignment horizontal="right" vertical="top" wrapText="1"/>
    </xf>
    <xf numFmtId="3" fontId="0" fillId="0" borderId="1" xfId="0" applyNumberFormat="1" applyBorder="1" applyAlignment="1">
      <alignment vertical="top" wrapText="1"/>
    </xf>
    <xf numFmtId="49" fontId="0" fillId="0" borderId="1" xfId="0" applyNumberFormat="1" applyBorder="1" applyAlignment="1">
      <alignment vertical="top" wrapText="1"/>
    </xf>
    <xf numFmtId="0" fontId="4" fillId="0" borderId="1" xfId="0" quotePrefix="1" applyFont="1" applyBorder="1" applyAlignment="1">
      <alignment vertical="top" wrapText="1"/>
    </xf>
    <xf numFmtId="0" fontId="29" fillId="0" borderId="1" xfId="0" applyFont="1" applyBorder="1" applyAlignment="1">
      <alignment vertical="top" wrapText="1"/>
    </xf>
    <xf numFmtId="164" fontId="4" fillId="0" borderId="1" xfId="0" applyNumberFormat="1" applyFont="1" applyBorder="1" applyAlignment="1">
      <alignment vertical="top" wrapText="1"/>
    </xf>
    <xf numFmtId="49" fontId="30" fillId="0" borderId="1" xfId="0" applyNumberFormat="1" applyFont="1" applyBorder="1" applyAlignment="1">
      <alignment vertical="top" wrapText="1"/>
    </xf>
    <xf numFmtId="0" fontId="0" fillId="0" borderId="1" xfId="0" applyBorder="1" applyAlignment="1">
      <alignment horizontal="right" vertical="top" wrapText="1"/>
    </xf>
    <xf numFmtId="0" fontId="32" fillId="0" borderId="1" xfId="0" applyFont="1" applyBorder="1" applyAlignment="1">
      <alignment horizontal="left" vertical="top" wrapText="1"/>
    </xf>
    <xf numFmtId="49" fontId="33" fillId="0" borderId="1" xfId="0" applyNumberFormat="1" applyFont="1" applyBorder="1" applyAlignment="1">
      <alignment vertical="top" wrapText="1"/>
    </xf>
    <xf numFmtId="49" fontId="34" fillId="0" borderId="1" xfId="0" applyNumberFormat="1" applyFont="1" applyBorder="1" applyAlignment="1">
      <alignment vertical="top" wrapText="1"/>
    </xf>
    <xf numFmtId="3" fontId="0" fillId="0" borderId="1" xfId="0" applyNumberFormat="1" applyBorder="1" applyAlignment="1">
      <alignment horizontal="right" vertical="top" wrapText="1"/>
    </xf>
    <xf numFmtId="0" fontId="35" fillId="0" borderId="1" xfId="0" applyFont="1" applyBorder="1" applyAlignment="1">
      <alignment horizontal="left" vertical="top" wrapText="1"/>
    </xf>
    <xf numFmtId="0" fontId="36"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3" fontId="9" fillId="0" borderId="1" xfId="0" applyNumberFormat="1" applyFont="1" applyBorder="1" applyAlignment="1">
      <alignment horizontal="left" vertical="top" wrapText="1"/>
    </xf>
    <xf numFmtId="0" fontId="39" fillId="4" borderId="0" xfId="0" applyFont="1" applyFill="1"/>
    <xf numFmtId="0" fontId="27" fillId="0" borderId="0" xfId="0" applyFont="1" applyAlignment="1">
      <alignment wrapText="1"/>
    </xf>
    <xf numFmtId="0" fontId="27" fillId="0" borderId="1" xfId="0" applyFont="1" applyBorder="1"/>
    <xf numFmtId="0" fontId="27" fillId="0" borderId="1" xfId="0" applyFont="1" applyBorder="1" applyAlignment="1">
      <alignment wrapText="1"/>
    </xf>
    <xf numFmtId="0" fontId="40" fillId="0" borderId="1" xfId="0" applyFont="1" applyBorder="1"/>
    <xf numFmtId="3" fontId="27" fillId="0" borderId="1" xfId="0" applyNumberFormat="1" applyFont="1" applyBorder="1"/>
    <xf numFmtId="0" fontId="43" fillId="0" borderId="0" xfId="0" applyFont="1"/>
    <xf numFmtId="0" fontId="45" fillId="0" borderId="0" xfId="0" applyFont="1" applyAlignment="1">
      <alignment horizontal="left"/>
    </xf>
    <xf numFmtId="0" fontId="27" fillId="0" borderId="0" xfId="0" applyFont="1"/>
    <xf numFmtId="0" fontId="45" fillId="0" borderId="0" xfId="0" applyFont="1"/>
    <xf numFmtId="49" fontId="43" fillId="0" borderId="0" xfId="0" applyNumberFormat="1" applyFont="1"/>
    <xf numFmtId="0" fontId="27" fillId="0" borderId="0" xfId="0" applyFont="1" applyAlignment="1">
      <alignment horizontal="right" vertical="center"/>
    </xf>
    <xf numFmtId="0" fontId="27" fillId="0" borderId="0" xfId="0" applyFont="1" applyAlignment="1">
      <alignment vertical="center" wrapText="1"/>
    </xf>
    <xf numFmtId="0" fontId="27" fillId="0" borderId="0" xfId="0" applyFont="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40" fillId="0" borderId="1" xfId="0" applyFont="1" applyBorder="1" applyAlignment="1">
      <alignment horizontal="center" vertical="center"/>
    </xf>
    <xf numFmtId="0" fontId="27" fillId="0" borderId="1" xfId="0" applyFont="1" applyBorder="1" applyAlignment="1">
      <alignment vertical="center"/>
    </xf>
    <xf numFmtId="0" fontId="47" fillId="0" borderId="1" xfId="0" applyFont="1" applyBorder="1" applyAlignment="1">
      <alignment vertical="center"/>
    </xf>
    <xf numFmtId="0" fontId="47" fillId="0" borderId="1" xfId="0" applyFont="1" applyBorder="1" applyAlignment="1">
      <alignment horizontal="right" vertical="center"/>
    </xf>
    <xf numFmtId="49" fontId="48" fillId="0" borderId="1" xfId="0" applyNumberFormat="1" applyFont="1" applyBorder="1" applyAlignment="1">
      <alignment vertical="center" wrapText="1"/>
    </xf>
    <xf numFmtId="0" fontId="47" fillId="0" borderId="1" xfId="0" applyFont="1" applyBorder="1" applyAlignment="1">
      <alignment vertical="center" wrapText="1"/>
    </xf>
    <xf numFmtId="0" fontId="47" fillId="0" borderId="5" xfId="0" applyFont="1" applyBorder="1" applyAlignment="1">
      <alignment vertical="center"/>
    </xf>
    <xf numFmtId="0" fontId="47" fillId="0" borderId="8" xfId="0" applyFont="1" applyBorder="1" applyAlignment="1">
      <alignment vertical="center"/>
    </xf>
    <xf numFmtId="0" fontId="47" fillId="0" borderId="10" xfId="0" applyFont="1" applyBorder="1" applyAlignment="1">
      <alignment vertical="center"/>
    </xf>
    <xf numFmtId="0" fontId="47" fillId="0" borderId="6" xfId="0" applyFont="1" applyBorder="1" applyAlignment="1">
      <alignment vertical="center"/>
    </xf>
    <xf numFmtId="0" fontId="47" fillId="0" borderId="2" xfId="0" applyFont="1" applyBorder="1" applyAlignment="1">
      <alignment vertical="center"/>
    </xf>
    <xf numFmtId="0" fontId="47" fillId="0" borderId="10" xfId="0" applyFont="1" applyBorder="1" applyAlignment="1">
      <alignment vertical="center" wrapText="1"/>
    </xf>
    <xf numFmtId="0" fontId="47" fillId="0" borderId="2" xfId="0" applyFont="1" applyBorder="1" applyAlignment="1">
      <alignment vertical="center" wrapText="1"/>
    </xf>
    <xf numFmtId="49" fontId="43" fillId="0" borderId="0" xfId="0" applyNumberFormat="1" applyFont="1" applyAlignment="1">
      <alignment vertical="center" wrapText="1"/>
    </xf>
    <xf numFmtId="0" fontId="0" fillId="0" borderId="0" xfId="0" applyAlignment="1">
      <alignment wrapText="1"/>
    </xf>
    <xf numFmtId="0" fontId="13" fillId="2" borderId="1" xfId="0" applyFont="1" applyFill="1" applyBorder="1" applyAlignment="1">
      <alignment vertical="top" wrapText="1"/>
    </xf>
    <xf numFmtId="0" fontId="17" fillId="0" borderId="0" xfId="0" applyFont="1" applyAlignment="1">
      <alignment vertical="top" wrapText="1"/>
    </xf>
    <xf numFmtId="0" fontId="26" fillId="0" borderId="1" xfId="0" applyFont="1" applyBorder="1" applyAlignment="1">
      <alignment vertical="top" wrapText="1"/>
    </xf>
    <xf numFmtId="0" fontId="28" fillId="0" borderId="1" xfId="0" applyFont="1" applyBorder="1" applyAlignment="1">
      <alignment vertical="top" wrapText="1"/>
    </xf>
    <xf numFmtId="0" fontId="27" fillId="0" borderId="0" xfId="0" applyFont="1" applyAlignment="1">
      <alignment vertical="top" wrapText="1"/>
    </xf>
    <xf numFmtId="0" fontId="31" fillId="0" borderId="1" xfId="0" applyFont="1" applyBorder="1" applyAlignment="1">
      <alignment vertical="top" wrapText="1"/>
    </xf>
    <xf numFmtId="3" fontId="27" fillId="0" borderId="2" xfId="0" applyNumberFormat="1" applyFont="1" applyBorder="1" applyAlignment="1">
      <alignment horizontal="right" vertical="top" wrapText="1"/>
    </xf>
    <xf numFmtId="0" fontId="13" fillId="2" borderId="0" xfId="0" applyFont="1" applyFill="1" applyAlignment="1">
      <alignment vertical="top" wrapText="1"/>
    </xf>
    <xf numFmtId="0" fontId="37" fillId="0" borderId="1" xfId="0" applyFont="1" applyBorder="1" applyAlignment="1">
      <alignment vertical="top" wrapText="1"/>
    </xf>
    <xf numFmtId="0" fontId="17" fillId="0" borderId="1" xfId="0" applyFont="1" applyBorder="1" applyAlignment="1">
      <alignment horizontal="right" vertical="top" wrapText="1"/>
    </xf>
    <xf numFmtId="0" fontId="51" fillId="0" borderId="0" xfId="0" applyFont="1" applyAlignment="1">
      <alignment horizontal="justify" vertical="center"/>
    </xf>
    <xf numFmtId="0" fontId="49" fillId="0" borderId="0" xfId="0" applyFont="1"/>
    <xf numFmtId="0" fontId="5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53" fillId="0" borderId="0" xfId="0" applyFont="1" applyAlignment="1">
      <alignment wrapText="1"/>
    </xf>
    <xf numFmtId="0" fontId="54" fillId="0" borderId="0" xfId="0" applyFont="1"/>
    <xf numFmtId="0" fontId="55" fillId="2" borderId="0" xfId="0" applyFont="1" applyFill="1"/>
    <xf numFmtId="0" fontId="57" fillId="0" borderId="0" xfId="1" applyFont="1" applyAlignment="1">
      <alignment vertical="center"/>
    </xf>
    <xf numFmtId="0" fontId="2" fillId="0" borderId="0" xfId="0" applyFont="1" applyAlignment="1">
      <alignment horizontal="left" vertical="center" wrapText="1"/>
    </xf>
    <xf numFmtId="0" fontId="57" fillId="0" borderId="0" xfId="1" applyFont="1" applyAlignment="1">
      <alignment horizontal="left" vertical="center" wrapText="1"/>
    </xf>
    <xf numFmtId="0" fontId="1" fillId="0" borderId="0" xfId="0" applyFont="1"/>
    <xf numFmtId="0" fontId="59" fillId="5" borderId="0" xfId="0" applyFont="1" applyFill="1" applyAlignment="1">
      <alignment vertical="center" wrapText="1"/>
    </xf>
    <xf numFmtId="0" fontId="4" fillId="0" borderId="5" xfId="0" applyFont="1" applyBorder="1" applyAlignment="1">
      <alignment vertical="top" wrapText="1"/>
    </xf>
    <xf numFmtId="0" fontId="59" fillId="5" borderId="14" xfId="0" applyFont="1" applyFill="1" applyBorder="1" applyAlignment="1">
      <alignment vertical="center"/>
    </xf>
    <xf numFmtId="0" fontId="59" fillId="5" borderId="14" xfId="0" applyFont="1" applyFill="1" applyBorder="1" applyAlignment="1">
      <alignment vertical="center" wrapText="1"/>
    </xf>
    <xf numFmtId="0" fontId="4" fillId="0" borderId="4" xfId="0" applyFont="1" applyBorder="1" applyAlignment="1">
      <alignment vertical="top" wrapText="1"/>
    </xf>
    <xf numFmtId="0" fontId="4" fillId="0" borderId="14" xfId="0" applyFont="1" applyBorder="1" applyAlignment="1">
      <alignment vertical="top" wrapText="1"/>
    </xf>
    <xf numFmtId="49" fontId="4" fillId="0" borderId="14" xfId="0" applyNumberFormat="1" applyFont="1" applyBorder="1" applyAlignment="1">
      <alignment vertical="top" wrapText="1"/>
    </xf>
    <xf numFmtId="0" fontId="15" fillId="0" borderId="14" xfId="0" applyFont="1" applyBorder="1" applyAlignment="1">
      <alignment vertical="top" wrapText="1"/>
    </xf>
    <xf numFmtId="49" fontId="16" fillId="0" borderId="14" xfId="0" applyNumberFormat="1" applyFont="1" applyBorder="1" applyAlignment="1">
      <alignment vertical="top" wrapText="1"/>
    </xf>
    <xf numFmtId="49" fontId="4" fillId="0" borderId="14" xfId="0" applyNumberFormat="1" applyFont="1" applyBorder="1" applyAlignment="1">
      <alignment horizontal="right" vertical="top" wrapText="1"/>
    </xf>
    <xf numFmtId="0" fontId="0" fillId="0" borderId="14" xfId="0" applyBorder="1" applyAlignment="1">
      <alignment horizontal="right" vertical="top" wrapText="1"/>
    </xf>
    <xf numFmtId="3" fontId="4" fillId="0" borderId="14" xfId="0" applyNumberFormat="1" applyFont="1" applyBorder="1" applyAlignment="1">
      <alignment horizontal="right" vertical="top" wrapText="1"/>
    </xf>
    <xf numFmtId="3" fontId="4" fillId="0" borderId="14" xfId="0" applyNumberFormat="1" applyFont="1" applyBorder="1" applyAlignment="1">
      <alignment vertical="top" wrapText="1"/>
    </xf>
    <xf numFmtId="0" fontId="0" fillId="0" borderId="14" xfId="0" applyBorder="1" applyAlignment="1">
      <alignment vertical="top" wrapText="1"/>
    </xf>
    <xf numFmtId="3" fontId="0" fillId="0" borderId="14" xfId="0" applyNumberFormat="1" applyBorder="1" applyAlignment="1">
      <alignment vertical="top" wrapText="1"/>
    </xf>
    <xf numFmtId="0" fontId="4" fillId="0" borderId="7" xfId="0" applyFont="1" applyBorder="1" applyAlignment="1">
      <alignment vertical="top" wrapText="1"/>
    </xf>
    <xf numFmtId="49" fontId="4" fillId="0" borderId="7" xfId="0" applyNumberFormat="1" applyFont="1" applyBorder="1" applyAlignment="1">
      <alignment vertical="top" wrapText="1"/>
    </xf>
    <xf numFmtId="0" fontId="38" fillId="0" borderId="7" xfId="0" applyFont="1" applyBorder="1" applyAlignment="1">
      <alignment vertical="top" wrapText="1"/>
    </xf>
    <xf numFmtId="0" fontId="0" fillId="0" borderId="7" xfId="0" applyBorder="1" applyAlignment="1">
      <alignment vertical="top" wrapText="1"/>
    </xf>
    <xf numFmtId="49" fontId="20" fillId="0" borderId="7" xfId="0" applyNumberFormat="1" applyFont="1" applyBorder="1" applyAlignment="1">
      <alignment vertical="top" wrapText="1"/>
    </xf>
    <xf numFmtId="49" fontId="4" fillId="0" borderId="7" xfId="0" applyNumberFormat="1" applyFont="1" applyBorder="1" applyAlignment="1">
      <alignment horizontal="right" vertical="top" wrapText="1"/>
    </xf>
    <xf numFmtId="3" fontId="4" fillId="0" borderId="7" xfId="0" applyNumberFormat="1" applyFont="1" applyBorder="1" applyAlignment="1">
      <alignment vertical="top" wrapText="1"/>
    </xf>
    <xf numFmtId="3" fontId="0" fillId="0" borderId="7" xfId="0" applyNumberForma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41" fillId="0" borderId="0" xfId="0" applyFont="1" applyAlignment="1">
      <alignment horizontal="left"/>
    </xf>
    <xf numFmtId="0" fontId="42" fillId="0" borderId="0" xfId="0" applyFont="1"/>
    <xf numFmtId="0" fontId="0" fillId="0" borderId="0" xfId="0" applyAlignment="1">
      <alignment vertical="top"/>
    </xf>
    <xf numFmtId="0" fontId="51" fillId="0" borderId="0" xfId="0" applyFont="1" applyAlignment="1">
      <alignment horizontal="justify" vertical="top"/>
    </xf>
    <xf numFmtId="49" fontId="48" fillId="0" borderId="5" xfId="0" applyNumberFormat="1" applyFont="1" applyBorder="1" applyAlignment="1">
      <alignment vertical="center" wrapText="1"/>
    </xf>
    <xf numFmtId="0" fontId="46" fillId="0" borderId="11" xfId="0" applyFont="1" applyBorder="1"/>
    <xf numFmtId="0" fontId="46" fillId="0" borderId="6" xfId="0" applyFont="1" applyBorder="1"/>
    <xf numFmtId="0" fontId="47" fillId="0" borderId="5" xfId="0" applyFont="1" applyBorder="1" applyAlignment="1">
      <alignment vertical="center" wrapText="1"/>
    </xf>
    <xf numFmtId="0" fontId="47" fillId="0" borderId="5" xfId="0" applyFont="1" applyBorder="1" applyAlignment="1">
      <alignment horizontal="right" vertical="center"/>
    </xf>
    <xf numFmtId="0" fontId="47" fillId="0" borderId="8" xfId="0" applyFont="1" applyBorder="1" applyAlignment="1">
      <alignment vertical="center" wrapText="1"/>
    </xf>
    <xf numFmtId="0" fontId="46" fillId="0" borderId="10" xfId="0" applyFont="1" applyBorder="1"/>
    <xf numFmtId="0" fontId="47" fillId="0" borderId="5" xfId="0" applyFont="1" applyBorder="1" applyAlignment="1">
      <alignment vertical="center"/>
    </xf>
    <xf numFmtId="0" fontId="47" fillId="0" borderId="7" xfId="0" applyFont="1" applyBorder="1" applyAlignment="1">
      <alignment vertical="center" wrapText="1"/>
    </xf>
    <xf numFmtId="0" fontId="46" fillId="0" borderId="13" xfId="0" applyFont="1" applyBorder="1"/>
    <xf numFmtId="0" fontId="46" fillId="0" borderId="9" xfId="0" applyFont="1" applyBorder="1"/>
    <xf numFmtId="165" fontId="47" fillId="0" borderId="5" xfId="0" applyNumberFormat="1" applyFont="1" applyBorder="1" applyAlignment="1">
      <alignment vertical="center"/>
    </xf>
    <xf numFmtId="0" fontId="47" fillId="0" borderId="8" xfId="0" applyFont="1" applyBorder="1" applyAlignment="1">
      <alignment vertical="center"/>
    </xf>
    <xf numFmtId="0" fontId="46" fillId="0" borderId="12" xfId="0" applyFont="1" applyBorder="1"/>
    <xf numFmtId="0" fontId="40" fillId="0" borderId="4" xfId="0" applyFont="1" applyBorder="1" applyAlignment="1">
      <alignment horizontal="center" vertical="center"/>
    </xf>
    <xf numFmtId="0" fontId="46" fillId="0" borderId="2" xfId="0" applyFont="1" applyBorder="1"/>
    <xf numFmtId="0" fontId="47" fillId="0" borderId="7"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2946400</xdr:colOff>
      <xdr:row>0</xdr:row>
      <xdr:rowOff>101600</xdr:rowOff>
    </xdr:from>
    <xdr:to>
      <xdr:col>1</xdr:col>
      <xdr:colOff>4343400</xdr:colOff>
      <xdr:row>3</xdr:row>
      <xdr:rowOff>1155700</xdr:rowOff>
    </xdr:to>
    <xdr:pic>
      <xdr:nvPicPr>
        <xdr:cNvPr id="3" name="Grafik 2">
          <a:extLst>
            <a:ext uri="{FF2B5EF4-FFF2-40B4-BE49-F238E27FC236}">
              <a16:creationId xmlns:a16="http://schemas.microsoft.com/office/drawing/2014/main" id="{AF4E51E7-8EF0-5C96-9F8A-E480D4F80D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1900" y="101600"/>
          <a:ext cx="1397000" cy="1549400"/>
        </a:xfrm>
        <a:prstGeom prst="rect">
          <a:avLst/>
        </a:prstGeom>
      </xdr:spPr>
    </xdr:pic>
    <xdr:clientData/>
  </xdr:twoCellAnchor>
  <xdr:twoCellAnchor editAs="oneCell">
    <xdr:from>
      <xdr:col>1</xdr:col>
      <xdr:colOff>5234111</xdr:colOff>
      <xdr:row>33</xdr:row>
      <xdr:rowOff>15192</xdr:rowOff>
    </xdr:from>
    <xdr:to>
      <xdr:col>1</xdr:col>
      <xdr:colOff>6068404</xdr:colOff>
      <xdr:row>38</xdr:row>
      <xdr:rowOff>55786</xdr:rowOff>
    </xdr:to>
    <xdr:pic>
      <xdr:nvPicPr>
        <xdr:cNvPr id="4" name="Picture 3">
          <a:extLst>
            <a:ext uri="{FF2B5EF4-FFF2-40B4-BE49-F238E27FC236}">
              <a16:creationId xmlns:a16="http://schemas.microsoft.com/office/drawing/2014/main" id="{99806815-BD42-E70D-74D7-1735D704E8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6111" y="11306647"/>
          <a:ext cx="834293" cy="848776"/>
        </a:xfrm>
        <a:prstGeom prst="rect">
          <a:avLst/>
        </a:prstGeom>
      </xdr:spPr>
    </xdr:pic>
    <xdr:clientData/>
  </xdr:twoCellAnchor>
  <xdr:twoCellAnchor editAs="oneCell">
    <xdr:from>
      <xdr:col>1</xdr:col>
      <xdr:colOff>6221742</xdr:colOff>
      <xdr:row>33</xdr:row>
      <xdr:rowOff>15173</xdr:rowOff>
    </xdr:from>
    <xdr:to>
      <xdr:col>1</xdr:col>
      <xdr:colOff>6986325</xdr:colOff>
      <xdr:row>38</xdr:row>
      <xdr:rowOff>55294</xdr:rowOff>
    </xdr:to>
    <xdr:pic>
      <xdr:nvPicPr>
        <xdr:cNvPr id="12" name="Graphic 11">
          <a:extLst>
            <a:ext uri="{FF2B5EF4-FFF2-40B4-BE49-F238E27FC236}">
              <a16:creationId xmlns:a16="http://schemas.microsoft.com/office/drawing/2014/main" id="{F9E11174-D1B5-CE91-476E-A83175AD8BF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83742" y="11306628"/>
          <a:ext cx="764583" cy="8483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FF7110"/>
      </a:accent1>
      <a:accent2>
        <a:srgbClr val="5FB8CE"/>
      </a:accent2>
      <a:accent3>
        <a:srgbClr val="4D5CA6"/>
      </a:accent3>
      <a:accent4>
        <a:srgbClr val="9CA4E2"/>
      </a:accent4>
      <a:accent5>
        <a:srgbClr val="FCD699"/>
      </a:accent5>
      <a:accent6>
        <a:srgbClr val="B7B7B7"/>
      </a:accent6>
      <a:hlink>
        <a:srgbClr val="4D5CA6"/>
      </a:hlink>
      <a:folHlink>
        <a:srgbClr val="4D5CA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siantransportoutlook.com/uncrd-est-support-activities-database/" TargetMode="External"/><Relationship Id="rId2" Type="http://schemas.openxmlformats.org/officeDocument/2006/relationships/hyperlink" Target="https://uncrd.un.org/content/environment-est" TargetMode="External"/><Relationship Id="rId1" Type="http://schemas.openxmlformats.org/officeDocument/2006/relationships/hyperlink" Target="https://sdgs.un.org/sites/default/files/2021-10/UNCRD_14th%20EST_Aichi%202030%20Declaration-20%20Oct%202021-ADOPTED_0.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db.org/projects/42019-014/main" TargetMode="External"/><Relationship Id="rId299" Type="http://schemas.openxmlformats.org/officeDocument/2006/relationships/hyperlink" Target="https://www.international-climate-initiative.com/PROJECT1153-1" TargetMode="External"/><Relationship Id="rId21" Type="http://schemas.openxmlformats.org/officeDocument/2006/relationships/hyperlink" Target="https://www.adb.org/projects/45041-002/main" TargetMode="External"/><Relationship Id="rId63" Type="http://schemas.openxmlformats.org/officeDocument/2006/relationships/hyperlink" Target="https://www.adb.org/sites/default/files/project-documents/51027/51027-001-tcr-en.pdf" TargetMode="External"/><Relationship Id="rId159" Type="http://schemas.openxmlformats.org/officeDocument/2006/relationships/hyperlink" Target="https://www.adb.org/projects/50255-001/main" TargetMode="External"/><Relationship Id="rId324" Type="http://schemas.openxmlformats.org/officeDocument/2006/relationships/hyperlink" Target="https://www.itf-oecd.org/policy-metropolitan-transport-authority-korea" TargetMode="External"/><Relationship Id="rId366" Type="http://schemas.openxmlformats.org/officeDocument/2006/relationships/hyperlink" Target="https://www.jica.go.jp/english/news/press/2020/c8h0vm0000fba48s-att/20201104_10_jizenhyoka_2_en.pdf" TargetMode="External"/><Relationship Id="rId531" Type="http://schemas.openxmlformats.org/officeDocument/2006/relationships/hyperlink" Target="https://projects.worldbank.org/en/projects-operations/project-detail/P147864" TargetMode="External"/><Relationship Id="rId573" Type="http://schemas.openxmlformats.org/officeDocument/2006/relationships/hyperlink" Target="https://projects.worldbank.org/en/projects-operations/project-detail/P148775" TargetMode="External"/><Relationship Id="rId170" Type="http://schemas.openxmlformats.org/officeDocument/2006/relationships/hyperlink" Target="https://www.adb.org/sites/default/files/project-documents/56015/56015-005-tar-en.pdf" TargetMode="External"/><Relationship Id="rId226" Type="http://schemas.openxmlformats.org/officeDocument/2006/relationships/hyperlink" Target="https://www.aiib.org/en/projects/details/2020/approved/Bangladesh-Sylhet-to-Tamabil-Road-Upgrade-Project.html" TargetMode="External"/><Relationship Id="rId433" Type="http://schemas.openxmlformats.org/officeDocument/2006/relationships/hyperlink" Target="https://projects.worldbank.org/en/projects-operations/project-detail/P156894" TargetMode="External"/><Relationship Id="rId268" Type="http://schemas.openxmlformats.org/officeDocument/2006/relationships/hyperlink" Target="https://www.giz.de/en/worldwide/114861.html" TargetMode="External"/><Relationship Id="rId475" Type="http://schemas.openxmlformats.org/officeDocument/2006/relationships/hyperlink" Target="https://projects.worldbank.org/en/projects-operations/project-detail/P165402" TargetMode="External"/><Relationship Id="rId32" Type="http://schemas.openxmlformats.org/officeDocument/2006/relationships/hyperlink" Target="https://www.adb.org/sites/default/files/project-document/198841/46452-002-rrp.pdf" TargetMode="External"/><Relationship Id="rId74" Type="http://schemas.openxmlformats.org/officeDocument/2006/relationships/hyperlink" Target="https://www.adb.org/projects/50098-002/main" TargetMode="External"/><Relationship Id="rId128" Type="http://schemas.openxmlformats.org/officeDocument/2006/relationships/hyperlink" Target="https://www.adb.org/sites/default/files/project-documents/52298/52298-001-rrp-en.pdf" TargetMode="External"/><Relationship Id="rId335" Type="http://schemas.openxmlformats.org/officeDocument/2006/relationships/hyperlink" Target="https://www.jica.go.jp/project/english/bangladesh/016/outline/index.html" TargetMode="External"/><Relationship Id="rId377" Type="http://schemas.openxmlformats.org/officeDocument/2006/relationships/hyperlink" Target="https://www.kfw-entwicklungsbank.de/ipfz/Projektdatenbank/L%C3%A4ndliches-Entwicklungsprogramm-II-38934.htm" TargetMode="External"/><Relationship Id="rId500" Type="http://schemas.openxmlformats.org/officeDocument/2006/relationships/hyperlink" Target="https://documents1.worldbank.org/curated/en/649691633972269106/pdf/Sri-Lanka-Inclusive-Connectivity-and-Development-Project.pdf" TargetMode="External"/><Relationship Id="rId542" Type="http://schemas.openxmlformats.org/officeDocument/2006/relationships/hyperlink" Target="https://documents1.worldbank.org/curated/en/315861648600487321/pdf/Bangladesh-Road-Safety-Project.pdf" TargetMode="External"/><Relationship Id="rId584" Type="http://schemas.openxmlformats.org/officeDocument/2006/relationships/hyperlink" Target="https://documents1.worldbank.org/curated/en/137911603764041930/pdf/India-Meghalaya-Integrated-Transport-Project.pdf" TargetMode="External"/><Relationship Id="rId5" Type="http://schemas.openxmlformats.org/officeDocument/2006/relationships/hyperlink" Target="https://www.adb.org/projects/49063-001/main" TargetMode="External"/><Relationship Id="rId181" Type="http://schemas.openxmlformats.org/officeDocument/2006/relationships/hyperlink" Target="https://www.adb.org/projects/55268-001/main" TargetMode="External"/><Relationship Id="rId237" Type="http://schemas.openxmlformats.org/officeDocument/2006/relationships/hyperlink" Target="https://www.giz.de/en/worldwide/82846.html" TargetMode="External"/><Relationship Id="rId402" Type="http://schemas.openxmlformats.org/officeDocument/2006/relationships/hyperlink" Target="https://www.globalfueleconomy.org/blog/2016/january/fuel-economy-policy-development-in-sri-lanka" TargetMode="External"/><Relationship Id="rId279" Type="http://schemas.openxmlformats.org/officeDocument/2006/relationships/hyperlink" Target="https://www.c40cff.org/projects/jakarta-electric-bus" TargetMode="External"/><Relationship Id="rId444" Type="http://schemas.openxmlformats.org/officeDocument/2006/relationships/hyperlink" Target="https://documents1.worldbank.org/curated/en/616601561662560928/pdf/Disclosable-Version-of-the-ISR-Climate-Mitigation-Action-Support-P160552-Sequence-No-01.pdf" TargetMode="External"/><Relationship Id="rId486" Type="http://schemas.openxmlformats.org/officeDocument/2006/relationships/hyperlink" Target="https://documents1.worldbank.org/curated/en/145521468253520491/pdf/Appraisal-Project-Information-Document-Integrated-Safeguards-Data-Sheet-Indonesias-Infrastructure-Finance-Development-IIFD-RE-P157490.pdf" TargetMode="External"/><Relationship Id="rId43" Type="http://schemas.openxmlformats.org/officeDocument/2006/relationships/hyperlink" Target="https://www.adb.org/projects/42513-014/main" TargetMode="External"/><Relationship Id="rId139" Type="http://schemas.openxmlformats.org/officeDocument/2006/relationships/hyperlink" Target="https://www.adb.org/projects/53382-001/main" TargetMode="External"/><Relationship Id="rId290" Type="http://schemas.openxmlformats.org/officeDocument/2006/relationships/hyperlink" Target="https://www.international-climate-initiative.com/PROJECT1181-1" TargetMode="External"/><Relationship Id="rId304" Type="http://schemas.openxmlformats.org/officeDocument/2006/relationships/hyperlink" Target="https://www.globalfuturecities.org/sites/default/files/2020-08/Bandung_CCR_202008%20Rev.pdf" TargetMode="External"/><Relationship Id="rId346" Type="http://schemas.openxmlformats.org/officeDocument/2006/relationships/hyperlink" Target="https://www.jica.go.jp/english/news/press/2022/20220628_30.html" TargetMode="External"/><Relationship Id="rId388" Type="http://schemas.openxmlformats.org/officeDocument/2006/relationships/hyperlink" Target="https://www.kfw-entwicklungsbank.de/ipfz/Projektdatenbank/Programm-l%C3%A4ndliche-Entwicklung-IV-38037.htm" TargetMode="External"/><Relationship Id="rId511" Type="http://schemas.openxmlformats.org/officeDocument/2006/relationships/hyperlink" Target="https://projects.worldbank.org/en/projects-operations/project-detail/P150158" TargetMode="External"/><Relationship Id="rId553" Type="http://schemas.openxmlformats.org/officeDocument/2006/relationships/hyperlink" Target="https://projects.worldbank.org/en/projects-operations/project-detail/P165249" TargetMode="External"/><Relationship Id="rId609" Type="http://schemas.openxmlformats.org/officeDocument/2006/relationships/hyperlink" Target="https://wupperinst.org/en/p/wi/p/s/pd/869" TargetMode="External"/><Relationship Id="rId85" Type="http://schemas.openxmlformats.org/officeDocument/2006/relationships/hyperlink" Target="https://www.adb.org/projects/51403-001/main" TargetMode="External"/><Relationship Id="rId150" Type="http://schemas.openxmlformats.org/officeDocument/2006/relationships/hyperlink" Target="https://www.adb.org/sites/default/files/project-documents/51073/51073-004-fam-en.pdf" TargetMode="External"/><Relationship Id="rId192" Type="http://schemas.openxmlformats.org/officeDocument/2006/relationships/hyperlink" Target="https://www.adb.org/sites/default/files/project-documents/51033/51033-001-rrp-en.pdf" TargetMode="External"/><Relationship Id="rId206" Type="http://schemas.openxmlformats.org/officeDocument/2006/relationships/hyperlink" Target="https://www.adb.org/projects/50287-001/main" TargetMode="External"/><Relationship Id="rId413" Type="http://schemas.openxmlformats.org/officeDocument/2006/relationships/hyperlink" Target="https://www.unep.org/gef/index.php/projects/integrated-sustainable-and-low-emissions-transport-maldives" TargetMode="External"/><Relationship Id="rId595" Type="http://schemas.openxmlformats.org/officeDocument/2006/relationships/hyperlink" Target="https://wri.org.cn/en/research/zero-emission-logistic-vehicles-promotion-challenges-and-experiences-beijing-case-study" TargetMode="External"/><Relationship Id="rId248" Type="http://schemas.openxmlformats.org/officeDocument/2006/relationships/hyperlink" Target="https://www.international-climate-initiative.com/PROJECT1007-1" TargetMode="External"/><Relationship Id="rId455" Type="http://schemas.openxmlformats.org/officeDocument/2006/relationships/hyperlink" Target="https://projects.worldbank.org/en/projects-operations/project-detail/P171216" TargetMode="External"/><Relationship Id="rId497" Type="http://schemas.openxmlformats.org/officeDocument/2006/relationships/hyperlink" Target="https://projects.worldbank.org/en/projects-operations/project-detail/P171700" TargetMode="External"/><Relationship Id="rId12" Type="http://schemas.openxmlformats.org/officeDocument/2006/relationships/hyperlink" Target="https://www.adb.org/sites/default/files/project-document/175159/49010-001-tar.pdf" TargetMode="External"/><Relationship Id="rId108" Type="http://schemas.openxmlformats.org/officeDocument/2006/relationships/hyperlink" Target="https://www.adb.org/sites/default/files/project-documents/49106/49106-005-tar-en.pdf" TargetMode="External"/><Relationship Id="rId315" Type="http://schemas.openxmlformats.org/officeDocument/2006/relationships/hyperlink" Target="https://www.international-climate-initiative.com/PROJECT921-1" TargetMode="External"/><Relationship Id="rId357" Type="http://schemas.openxmlformats.org/officeDocument/2006/relationships/hyperlink" Target="https://www.jica.go.jp/english/our_work/evaluation/oda_loan/economic_cooperation/c8h0vm000001rdjt-att/bangladesh_180614_05.pdf" TargetMode="External"/><Relationship Id="rId522" Type="http://schemas.openxmlformats.org/officeDocument/2006/relationships/hyperlink" Target="https://documents1.worldbank.org/curated/en/193581538278236648/pdf/CHINA-PAD-09102018.pdf" TargetMode="External"/><Relationship Id="rId54" Type="http://schemas.openxmlformats.org/officeDocument/2006/relationships/hyperlink" Target="https://www.adb.org/sites/default/files/project-documents/48289/48289-002-rrp-en.pdf" TargetMode="External"/><Relationship Id="rId96" Type="http://schemas.openxmlformats.org/officeDocument/2006/relationships/hyperlink" Target="https://www.adb.org/sites/default/files/project-documents/51113/51113-001-tcr-en.pdf" TargetMode="External"/><Relationship Id="rId161" Type="http://schemas.openxmlformats.org/officeDocument/2006/relationships/hyperlink" Target="https://www.adb.org/projects/52159-003/main" TargetMode="External"/><Relationship Id="rId217" Type="http://schemas.openxmlformats.org/officeDocument/2006/relationships/hyperlink" Target="https://www.afd.fr/en/carte-des-projets/improve-dhakas-transport-policies?origin=/en/carte-des-projets?" TargetMode="External"/><Relationship Id="rId399" Type="http://schemas.openxmlformats.org/officeDocument/2006/relationships/hyperlink" Target="https://www.unep.org/global-clean-ports-hub" TargetMode="External"/><Relationship Id="rId564" Type="http://schemas.openxmlformats.org/officeDocument/2006/relationships/hyperlink" Target="https://documents1.worldbank.org/curated/en/465901467991052298/pdf/PAD1145-PAD-P148129-R2015-0237-1-Box393264B-OUO-9.pdf" TargetMode="External"/><Relationship Id="rId259" Type="http://schemas.openxmlformats.org/officeDocument/2006/relationships/hyperlink" Target="https://www.international-climate-initiative.com/en/project/sino-german-cooperation-on-low-carbon-transport-15-i-235-chn-g-zusammenarbeit-klimafreundlicher-verkehr/" TargetMode="External"/><Relationship Id="rId424" Type="http://schemas.openxmlformats.org/officeDocument/2006/relationships/hyperlink" Target="https://nupdb.urbanpolicyplatform.org/storage/app/public/pdf/0m46cqARzdudzZRaZGOqjVUA1z1k4gfMlqZj27cO.pdf" TargetMode="External"/><Relationship Id="rId466" Type="http://schemas.openxmlformats.org/officeDocument/2006/relationships/hyperlink" Target="https://documents1.worldbank.org/curated/en/336631624845811459/pdf/India-Resilient-Kerala-Program-Program-for-Results-Project.pdf" TargetMode="External"/><Relationship Id="rId23" Type="http://schemas.openxmlformats.org/officeDocument/2006/relationships/hyperlink" Target="https://www.adb.org/projects/48024-002/main" TargetMode="External"/><Relationship Id="rId119" Type="http://schemas.openxmlformats.org/officeDocument/2006/relationships/hyperlink" Target="https://www.adb.org/projects/52002-001/main" TargetMode="External"/><Relationship Id="rId270" Type="http://schemas.openxmlformats.org/officeDocument/2006/relationships/hyperlink" Target="https://www.giz.de/en/worldwide/106444.html" TargetMode="External"/><Relationship Id="rId326" Type="http://schemas.openxmlformats.org/officeDocument/2006/relationships/hyperlink" Target="https://www.jica.go.jp/project/english/cambodia/022/index.html" TargetMode="External"/><Relationship Id="rId533" Type="http://schemas.openxmlformats.org/officeDocument/2006/relationships/hyperlink" Target="https://projects.worldbank.org/en/projects-operations/project-detail/P167350" TargetMode="External"/><Relationship Id="rId65" Type="http://schemas.openxmlformats.org/officeDocument/2006/relationships/hyperlink" Target="https://www.adb.org/sites/default/files/project-documents/41123/41123-015-rrp-en.pdf" TargetMode="External"/><Relationship Id="rId130" Type="http://schemas.openxmlformats.org/officeDocument/2006/relationships/hyperlink" Target="https://www.adb.org/sites/default/files/project-documents/50381/50381-006-rrp-en.pdf" TargetMode="External"/><Relationship Id="rId368" Type="http://schemas.openxmlformats.org/officeDocument/2006/relationships/hyperlink" Target="https://www2.jica.go.jp/yen_loan/pdf/en/6828/20170301_01.pdf" TargetMode="External"/><Relationship Id="rId575" Type="http://schemas.openxmlformats.org/officeDocument/2006/relationships/hyperlink" Target="https://projects.worldbank.org/en/projects-operations/project-detail/P126507" TargetMode="External"/><Relationship Id="rId172" Type="http://schemas.openxmlformats.org/officeDocument/2006/relationships/hyperlink" Target="https://www.adb.org/sites/default/files/project-documents/53080/53080-001-rrp-en.pdf" TargetMode="External"/><Relationship Id="rId228" Type="http://schemas.openxmlformats.org/officeDocument/2006/relationships/hyperlink" Target="https://www.aiib.org/en/projects/details/2019/approved/India-Mumbai-Urban-Transport-Project-Phase-III.html" TargetMode="External"/><Relationship Id="rId435" Type="http://schemas.openxmlformats.org/officeDocument/2006/relationships/hyperlink" Target="https://projects.worldbank.org/en/projects-operations/project-detail/P161086" TargetMode="External"/><Relationship Id="rId477" Type="http://schemas.openxmlformats.org/officeDocument/2006/relationships/hyperlink" Target="https://projects.worldbank.org/en/projects-operations/project-detail/P159049" TargetMode="External"/><Relationship Id="rId600" Type="http://schemas.openxmlformats.org/officeDocument/2006/relationships/hyperlink" Target="https://wri.org.cn/en/research/action-plans-policy-recommendations-vehicle-grid-integration-china" TargetMode="External"/><Relationship Id="rId281" Type="http://schemas.openxmlformats.org/officeDocument/2006/relationships/hyperlink" Target="https://www.c40cff.org/projects/bengaluru-electric-mobility" TargetMode="External"/><Relationship Id="rId337" Type="http://schemas.openxmlformats.org/officeDocument/2006/relationships/hyperlink" Target="https://www.jica.go.jp/project/english/thailand/035/outline/index.html" TargetMode="External"/><Relationship Id="rId502" Type="http://schemas.openxmlformats.org/officeDocument/2006/relationships/hyperlink" Target="https://documents1.worldbank.org/curated/en/855381593223388763/pdf/Bangladesh-First-Phase-of-Western-Economic-Corridor-and-Regional-Enhancement-Program.pdf" TargetMode="External"/><Relationship Id="rId34" Type="http://schemas.openxmlformats.org/officeDocument/2006/relationships/hyperlink" Target="https://www.adb.org/sites/default/files/project-documents/49139/49139-001-tcr-en.pdf" TargetMode="External"/><Relationship Id="rId76" Type="http://schemas.openxmlformats.org/officeDocument/2006/relationships/hyperlink" Target="https://www.adb.org/projects/51180-001/main" TargetMode="External"/><Relationship Id="rId141" Type="http://schemas.openxmlformats.org/officeDocument/2006/relationships/hyperlink" Target="https://www.adb.org/projects/53372-001/main" TargetMode="External"/><Relationship Id="rId379" Type="http://schemas.openxmlformats.org/officeDocument/2006/relationships/hyperlink" Target="https://www.kfw-entwicklungsbank.de/ipfz/Projektdatenbank/L%C3%A4ndliche-Infrastruktur-Laos-VI-31748.htm" TargetMode="External"/><Relationship Id="rId544" Type="http://schemas.openxmlformats.org/officeDocument/2006/relationships/hyperlink" Target="https://documents1.worldbank.org/curated/en/099455004262213794/pdf/P1778560b7a68b000b17900a0027005013.pdf" TargetMode="External"/><Relationship Id="rId586" Type="http://schemas.openxmlformats.org/officeDocument/2006/relationships/hyperlink" Target="https://documents1.worldbank.org/curated/en/914911634049224506/pdf/India-Chennai-City-Partnership-Sustainable-Urban-Services-Program-for-Results-Project.pdf" TargetMode="External"/><Relationship Id="rId7" Type="http://schemas.openxmlformats.org/officeDocument/2006/relationships/hyperlink" Target="https://www.adb.org/projects/46370-002/main" TargetMode="External"/><Relationship Id="rId183" Type="http://schemas.openxmlformats.org/officeDocument/2006/relationships/hyperlink" Target="https://www.adb.org/projects/54240-001/main" TargetMode="External"/><Relationship Id="rId239" Type="http://schemas.openxmlformats.org/officeDocument/2006/relationships/hyperlink" Target="https://www.ndctransportinitiativeforasia.org/" TargetMode="External"/><Relationship Id="rId390" Type="http://schemas.openxmlformats.org/officeDocument/2006/relationships/hyperlink" Target="https://www.mobiliseyourcity.net/sites/default/files/2022-04/Global%20Monitor%202022_final.pdf" TargetMode="External"/><Relationship Id="rId404" Type="http://schemas.openxmlformats.org/officeDocument/2006/relationships/hyperlink" Target="https://cleanairsolutions.asia/wp-content/uploads/ASEAN-E2-E3Vs-Policy-Guidelines.pdf" TargetMode="External"/><Relationship Id="rId446" Type="http://schemas.openxmlformats.org/officeDocument/2006/relationships/hyperlink" Target="https://documents1.worldbank.org/curated/en/476681561946430308/pdf/India-First-Resilient-Kerala-Program-Development-Policy-Operation.pdf" TargetMode="External"/><Relationship Id="rId611" Type="http://schemas.openxmlformats.org/officeDocument/2006/relationships/hyperlink" Target="https://wupperinst.org/en/p/wi/p/s/pd/1759" TargetMode="External"/><Relationship Id="rId250" Type="http://schemas.openxmlformats.org/officeDocument/2006/relationships/hyperlink" Target="https://www.international-climate-initiative.com/PROJECT1007-1" TargetMode="External"/><Relationship Id="rId292" Type="http://schemas.openxmlformats.org/officeDocument/2006/relationships/hyperlink" Target="https://changing-transport.org/wp-content/uploads/Full_NAMA_Concept_Jeepney_NAMA.pdf" TargetMode="External"/><Relationship Id="rId306" Type="http://schemas.openxmlformats.org/officeDocument/2006/relationships/hyperlink" Target="https://itdp-indonesia.org/publication/visinmtnasional/" TargetMode="External"/><Relationship Id="rId488" Type="http://schemas.openxmlformats.org/officeDocument/2006/relationships/hyperlink" Target="https://documents1.worldbank.org/curated/en/565061468205480218/pdf/PAD10230PAD0P1010Box385443B00OUO090.pdf" TargetMode="External"/><Relationship Id="rId45" Type="http://schemas.openxmlformats.org/officeDocument/2006/relationships/hyperlink" Target="https://www.adb.org/projects/51323-001/main" TargetMode="External"/><Relationship Id="rId87" Type="http://schemas.openxmlformats.org/officeDocument/2006/relationships/hyperlink" Target="https://www.adb.org/projects/52083-006/main" TargetMode="External"/><Relationship Id="rId110" Type="http://schemas.openxmlformats.org/officeDocument/2006/relationships/hyperlink" Target="https://www.adb.org/sites/default/files/project-documents/51366/51366-001-rrp-en.pdf" TargetMode="External"/><Relationship Id="rId348" Type="http://schemas.openxmlformats.org/officeDocument/2006/relationships/hyperlink" Target="https://www.jica.go.jp/english/news/press/2022/20220628_30.html" TargetMode="External"/><Relationship Id="rId513" Type="http://schemas.openxmlformats.org/officeDocument/2006/relationships/hyperlink" Target="https://projects.worldbank.org/en/projects-operations/project-detail/P154847" TargetMode="External"/><Relationship Id="rId555" Type="http://schemas.openxmlformats.org/officeDocument/2006/relationships/hyperlink" Target="https://projects.worldbank.org/en/projects-operations/project-detail/P174007" TargetMode="External"/><Relationship Id="rId597" Type="http://schemas.openxmlformats.org/officeDocument/2006/relationships/hyperlink" Target="https://wri.org.cn/en/research/quantifying-grid-impacts-electric-vehicles-china" TargetMode="External"/><Relationship Id="rId152" Type="http://schemas.openxmlformats.org/officeDocument/2006/relationships/hyperlink" Target="https://www.adb.org/sites/default/files/project-documents/55245/55245-001-tar-en.pdf" TargetMode="External"/><Relationship Id="rId194" Type="http://schemas.openxmlformats.org/officeDocument/2006/relationships/hyperlink" Target="https://www.adb.org/sites/default/files/project-documents/46122/46122-005-rrp-en.pdf" TargetMode="External"/><Relationship Id="rId208" Type="http://schemas.openxmlformats.org/officeDocument/2006/relationships/hyperlink" Target="https://www.adb.org/projects/55190-001/main" TargetMode="External"/><Relationship Id="rId415" Type="http://schemas.openxmlformats.org/officeDocument/2006/relationships/hyperlink" Target="https://www.globalfueleconomy.org/blog/2018/september/gfei-supports-knowledge-exchange-in-nepal" TargetMode="External"/><Relationship Id="rId457" Type="http://schemas.openxmlformats.org/officeDocument/2006/relationships/hyperlink" Target="https://projects.worldbank.org/en/projects-operations/project-detail/P152851" TargetMode="External"/><Relationship Id="rId261" Type="http://schemas.openxmlformats.org/officeDocument/2006/relationships/hyperlink" Target="https://www.giz.de/en/worldwide/62578.html" TargetMode="External"/><Relationship Id="rId499" Type="http://schemas.openxmlformats.org/officeDocument/2006/relationships/hyperlink" Target="https://projects.worldbank.org/en/projects-operations/project-detail/P176164" TargetMode="External"/><Relationship Id="rId14" Type="http://schemas.openxmlformats.org/officeDocument/2006/relationships/hyperlink" Target="https://www.adb.org/sites/default/files/project-document/175047/46042-002-pam.pdf" TargetMode="External"/><Relationship Id="rId56" Type="http://schemas.openxmlformats.org/officeDocument/2006/relationships/hyperlink" Target="https://www.adb.org/sites/default/files/project-documents/40540/40540-016-rrp-en.pdf" TargetMode="External"/><Relationship Id="rId317" Type="http://schemas.openxmlformats.org/officeDocument/2006/relationships/hyperlink" Target="https://www.itf-oecd.org/sustainable-infrastructure-programme-asia-transport" TargetMode="External"/><Relationship Id="rId359" Type="http://schemas.openxmlformats.org/officeDocument/2006/relationships/hyperlink" Target="https://www2.jica.go.jp/en/evaluation/pdf/2017_BD-P95_1_f.pdf" TargetMode="External"/><Relationship Id="rId524" Type="http://schemas.openxmlformats.org/officeDocument/2006/relationships/hyperlink" Target="https://documents1.worldbank.org/curated/en/523321521338477580/pdf/Project-Appraisal-Document-Feb-22-India-Rural-PAD1812-vF-02232018.pdf" TargetMode="External"/><Relationship Id="rId566" Type="http://schemas.openxmlformats.org/officeDocument/2006/relationships/hyperlink" Target="https://documents1.worldbank.org/curated/en/311581545447736964/pdf/project-appraisal-document-pad-P159883-2018-12-03-12042018-636810265312041576.pdf" TargetMode="External"/><Relationship Id="rId98" Type="http://schemas.openxmlformats.org/officeDocument/2006/relationships/hyperlink" Target="https://www.adb.org/sites/default/files/project-documents/51115/51115-001-rrp-en.pdf" TargetMode="External"/><Relationship Id="rId121" Type="http://schemas.openxmlformats.org/officeDocument/2006/relationships/hyperlink" Target="https://www.adb.org/projects/50381-007/main" TargetMode="External"/><Relationship Id="rId163" Type="http://schemas.openxmlformats.org/officeDocument/2006/relationships/hyperlink" Target="https://www.adb.org/projects/51337-001/main" TargetMode="External"/><Relationship Id="rId219" Type="http://schemas.openxmlformats.org/officeDocument/2006/relationships/hyperlink" Target="https://www.afd.fr/en/carte-des-projets/support-development-e-government-vietnam?origin=/en/carte-des-projets?query=%2A&amp;view=list&amp;size=20&amp;page=all&amp;filter%5B0%5D=type_k%3D%22page_afd_project%22&amp;filter%5B1%5D=type_k%3D%22page_ong_project%22&amp;filter%5B2%5D=type_k%3D%22page_research_project%22&amp;filter%5B3%5D=source_k%3D%22afd%22&amp;filter%5B4%5D=thematic_k%3D%22Digital%20and%20Innovation%22&amp;filter%5B5%5D=thematic_k%3D%22Governance%22&amp;filter%5B6%5D=country_k%3D%22Vietnam%22&amp;from=0&amp;sort=_score%2Cdesc&amp;facetOptions%5B0%5D=funding_program_k%2Csize%2C200&amp;facetOptions%5B1%5D=funding_type_k%2Csize%2C200&amp;facetOptions%5B2%5D=thematic_k%2Csize%2C200&amp;facetOptions%5B3%5D=country_k%2Csize%2C200&amp;facetOptions%5B4%5D=program_family_k%2Csize%2C200&amp;facetOptions%5B5%5D=year_k%2Csize%2C200&amp;type=0" TargetMode="External"/><Relationship Id="rId370" Type="http://schemas.openxmlformats.org/officeDocument/2006/relationships/hyperlink" Target="https://www.jica.go.jp/english/news/press/2021/20220210_10e.html" TargetMode="External"/><Relationship Id="rId426" Type="http://schemas.openxmlformats.org/officeDocument/2006/relationships/hyperlink" Target="https://nupdb.urbanpolicyplatform.org/storage/app/public/others/Myanmar.pdf" TargetMode="External"/><Relationship Id="rId230" Type="http://schemas.openxmlformats.org/officeDocument/2006/relationships/hyperlink" Target="https://www.aiib.org/en/projects/details/2019/approved/Sri-Lanka-Reduction-of-Landslide-Vulnerability-by-Mitigation-Measures-Project.html" TargetMode="External"/><Relationship Id="rId468" Type="http://schemas.openxmlformats.org/officeDocument/2006/relationships/hyperlink" Target="https://documents1.worldbank.org/curated/en/879561653594041489/pdf/Cambodia-Second-Southeast-Asia-Disaster-Risk-Management-Project.pdf" TargetMode="External"/><Relationship Id="rId25" Type="http://schemas.openxmlformats.org/officeDocument/2006/relationships/hyperlink" Target="https://www.adb.org/projects/48023-003/main" TargetMode="External"/><Relationship Id="rId67" Type="http://schemas.openxmlformats.org/officeDocument/2006/relationships/hyperlink" Target="https://www.adb.org/sites/default/files/project-documents/51028/51028-001-tcr-en.pdf" TargetMode="External"/><Relationship Id="rId272" Type="http://schemas.openxmlformats.org/officeDocument/2006/relationships/hyperlink" Target="https://www.giz.de/en/worldwide/42943.html" TargetMode="External"/><Relationship Id="rId328" Type="http://schemas.openxmlformats.org/officeDocument/2006/relationships/hyperlink" Target="https://www.jica.go.jp/project/english/cambodia/017/outline/index.html" TargetMode="External"/><Relationship Id="rId535" Type="http://schemas.openxmlformats.org/officeDocument/2006/relationships/hyperlink" Target="https://projects.worldbank.org/en/projects-operations/project-detail/P163328" TargetMode="External"/><Relationship Id="rId577" Type="http://schemas.openxmlformats.org/officeDocument/2006/relationships/hyperlink" Target="https://projects.worldbank.org/en/projects-operations/project-detail/P157929" TargetMode="External"/><Relationship Id="rId132" Type="http://schemas.openxmlformats.org/officeDocument/2006/relationships/hyperlink" Target="https://www.adb.org/sites/default/files/project-documents/48033/48033-002-tar-en.pdf" TargetMode="External"/><Relationship Id="rId174" Type="http://schemas.openxmlformats.org/officeDocument/2006/relationships/hyperlink" Target="https://www.adb.org/sites/default/files/project-documents/52220/52220-001-rrp-en.pdf" TargetMode="External"/><Relationship Id="rId381" Type="http://schemas.openxmlformats.org/officeDocument/2006/relationships/hyperlink" Target="https://www.kfw-entwicklungsbank.de/ipfz/Projektdatenbank/L%C3%A4ndliches-Infrastrukturprogramm-V-RIP-V-33768.htm" TargetMode="External"/><Relationship Id="rId602" Type="http://schemas.openxmlformats.org/officeDocument/2006/relationships/hyperlink" Target="https://wri.org.cn/en/research/how-dockless-bike-sharing-changes-lives" TargetMode="External"/><Relationship Id="rId241" Type="http://schemas.openxmlformats.org/officeDocument/2006/relationships/hyperlink" Target="https://www.ndctransportinitiativeforasia.org/" TargetMode="External"/><Relationship Id="rId437" Type="http://schemas.openxmlformats.org/officeDocument/2006/relationships/hyperlink" Target="https://projects.worldbank.org/en/projects-operations/project-detail/P176543" TargetMode="External"/><Relationship Id="rId479" Type="http://schemas.openxmlformats.org/officeDocument/2006/relationships/hyperlink" Target="https://projects.worldbank.org/en/projects-operations/project-detail/P154672" TargetMode="External"/><Relationship Id="rId36" Type="http://schemas.openxmlformats.org/officeDocument/2006/relationships/hyperlink" Target="https://www.adb.org/sites/default/files/project-documents/48082/48082-001-tcr-en.pdf" TargetMode="External"/><Relationship Id="rId283" Type="http://schemas.openxmlformats.org/officeDocument/2006/relationships/hyperlink" Target="https://ebus.transformative-mobility.org/our-mission/" TargetMode="External"/><Relationship Id="rId339" Type="http://schemas.openxmlformats.org/officeDocument/2006/relationships/hyperlink" Target="https://www.jica.go.jp/project/english/cambodia/030/outline/index.html" TargetMode="External"/><Relationship Id="rId490" Type="http://schemas.openxmlformats.org/officeDocument/2006/relationships/hyperlink" Target="https://documents1.worldbank.org/curated/en/537161476583250514/pdf/PAD-China-Lushan-09232016.pdf" TargetMode="External"/><Relationship Id="rId504" Type="http://schemas.openxmlformats.org/officeDocument/2006/relationships/hyperlink" Target="https://documents1.worldbank.org/curated/en/922081468211802727/pdf/RSSP0PID0Appra00Final0June027002014.pdf" TargetMode="External"/><Relationship Id="rId546" Type="http://schemas.openxmlformats.org/officeDocument/2006/relationships/hyperlink" Target="https://documents1.worldbank.org/curated/en/612481653404109130/pdf/Indonesia-Mass-Transit-Project.pdf" TargetMode="External"/><Relationship Id="rId78" Type="http://schemas.openxmlformats.org/officeDocument/2006/relationships/hyperlink" Target="https://www.adb.org/projects/52137-001/main" TargetMode="External"/><Relationship Id="rId101" Type="http://schemas.openxmlformats.org/officeDocument/2006/relationships/hyperlink" Target="https://www.adb.org/projects/52374-001/main" TargetMode="External"/><Relationship Id="rId143" Type="http://schemas.openxmlformats.org/officeDocument/2006/relationships/hyperlink" Target="https://www.adb.org/projects/55034-001/main" TargetMode="External"/><Relationship Id="rId185" Type="http://schemas.openxmlformats.org/officeDocument/2006/relationships/hyperlink" Target="https://www.adb.org/projects/53220-001/main" TargetMode="External"/><Relationship Id="rId350" Type="http://schemas.openxmlformats.org/officeDocument/2006/relationships/hyperlink" Target="https://www.jica.go.jp/english/news/press/2021/20220330_30.html" TargetMode="External"/><Relationship Id="rId406" Type="http://schemas.openxmlformats.org/officeDocument/2006/relationships/hyperlink" Target="https://wedocs.unep.org/xmlui/bitstream/handle/20.500.11822/25429/CFV_SessionSummary.pdf?sequence=1&amp;isAllowed=y" TargetMode="External"/><Relationship Id="rId588" Type="http://schemas.openxmlformats.org/officeDocument/2006/relationships/hyperlink" Target="https://documents1.worldbank.org/curated/en/102351653594346005/pdf/Mongolia-Transport-Connectivity-and-Logistics-Improvement-Project.pdf" TargetMode="External"/><Relationship Id="rId9" Type="http://schemas.openxmlformats.org/officeDocument/2006/relationships/hyperlink" Target="https://www.adb.org/projects/46377-002/main" TargetMode="External"/><Relationship Id="rId210" Type="http://schemas.openxmlformats.org/officeDocument/2006/relationships/hyperlink" Target="https://www.adb.org/projects/54395-001/main" TargetMode="External"/><Relationship Id="rId392" Type="http://schemas.openxmlformats.org/officeDocument/2006/relationships/hyperlink" Target="https://www.mobiliseyourcity.net/sites/default/files/2022-04/Global%20Monitor%202022_final.pdf" TargetMode="External"/><Relationship Id="rId448" Type="http://schemas.openxmlformats.org/officeDocument/2006/relationships/hyperlink" Target="https://documents1.worldbank.org/curated/en/382901492394433366/pdf/Cambodia-Cambodia-SEA-Disaster-Mgt-PAD2014-PAD-03282017.pdf" TargetMode="External"/><Relationship Id="rId613" Type="http://schemas.openxmlformats.org/officeDocument/2006/relationships/printerSettings" Target="../printerSettings/printerSettings2.bin"/><Relationship Id="rId252" Type="http://schemas.openxmlformats.org/officeDocument/2006/relationships/hyperlink" Target="https://www.international-climate-initiative.com/PROJECT1803-1" TargetMode="External"/><Relationship Id="rId294" Type="http://schemas.openxmlformats.org/officeDocument/2006/relationships/hyperlink" Target="https://ebus.transformative-mobility.org/our-mission/" TargetMode="External"/><Relationship Id="rId308" Type="http://schemas.openxmlformats.org/officeDocument/2006/relationships/hyperlink" Target="https://www.ukpact.co.uk/country-programme/indonesia" TargetMode="External"/><Relationship Id="rId515" Type="http://schemas.openxmlformats.org/officeDocument/2006/relationships/hyperlink" Target="https://projects.worldbank.org/en/projects-operations/project-detail/P132833" TargetMode="External"/><Relationship Id="rId47" Type="http://schemas.openxmlformats.org/officeDocument/2006/relationships/hyperlink" Target="https://www.adb.org/projects/48226-003/main" TargetMode="External"/><Relationship Id="rId89" Type="http://schemas.openxmlformats.org/officeDocument/2006/relationships/hyperlink" Target="https://www.adb.org/projects/51029-001/main" TargetMode="External"/><Relationship Id="rId112" Type="http://schemas.openxmlformats.org/officeDocument/2006/relationships/hyperlink" Target="https://www.adb.org/sites/default/files/project-documents/49111/49111-005-rrp-en.pdf" TargetMode="External"/><Relationship Id="rId154" Type="http://schemas.openxmlformats.org/officeDocument/2006/relationships/hyperlink" Target="https://www.adb.org/sites/default/files/project-documents/52181/52181-001-rrp-en.pdf" TargetMode="External"/><Relationship Id="rId361" Type="http://schemas.openxmlformats.org/officeDocument/2006/relationships/hyperlink" Target="https://www2.jica.go.jp/en/evaluation/pdf/2016_BD-P87_1_f.pdf" TargetMode="External"/><Relationship Id="rId557" Type="http://schemas.openxmlformats.org/officeDocument/2006/relationships/hyperlink" Target="https://projects.worldbank.org/en/projects-operations/project-detail/P166295" TargetMode="External"/><Relationship Id="rId599" Type="http://schemas.openxmlformats.org/officeDocument/2006/relationships/hyperlink" Target="https://wri.org.cn/sites/default/files/2021-12/overcoming-operational-challenges-electric-buses.pdf" TargetMode="External"/><Relationship Id="rId196" Type="http://schemas.openxmlformats.org/officeDocument/2006/relationships/hyperlink" Target="https://www.adb.org/projects/52152-002/main" TargetMode="External"/><Relationship Id="rId417" Type="http://schemas.openxmlformats.org/officeDocument/2006/relationships/hyperlink" Target="https://www.ccacoalition.org/en/activity/cambodia-implementing-improved-vehicle-emission-standards" TargetMode="External"/><Relationship Id="rId459" Type="http://schemas.openxmlformats.org/officeDocument/2006/relationships/hyperlink" Target="https://projects.worldbank.org/en/projects-operations/project-detail/P165388" TargetMode="External"/><Relationship Id="rId16" Type="http://schemas.openxmlformats.org/officeDocument/2006/relationships/hyperlink" Target="https://www.adb.org/sites/default/files/project-document/173656/49125-001-pam.pdf" TargetMode="External"/><Relationship Id="rId221" Type="http://schemas.openxmlformats.org/officeDocument/2006/relationships/hyperlink" Target="https://www.aiib.org/en/projects/details/2020/approved/_download/India/AIIB-APD-P000440-Assam-Secondary-Road-Network-Improvement-Project-PD-June-13.pdf" TargetMode="External"/><Relationship Id="rId263" Type="http://schemas.openxmlformats.org/officeDocument/2006/relationships/hyperlink" Target="https://www.giz.de/en/worldwide/81898.html" TargetMode="External"/><Relationship Id="rId319" Type="http://schemas.openxmlformats.org/officeDocument/2006/relationships/hyperlink" Target="https://www.itf-oecd.org/dtee-india" TargetMode="External"/><Relationship Id="rId470" Type="http://schemas.openxmlformats.org/officeDocument/2006/relationships/hyperlink" Target="https://documents1.worldbank.org/curated/en/846451654609750842/pdf/Mongolia-Second-Smart-Government-Project.pdf" TargetMode="External"/><Relationship Id="rId526" Type="http://schemas.openxmlformats.org/officeDocument/2006/relationships/hyperlink" Target="https://documents1.worldbank.org/curated/en/370451468186857408/pdf/Vietnam-Results-Based-Operation-for-Local-Bridge-Construction-and-Road-Asset-Management-Project.pdf" TargetMode="External"/><Relationship Id="rId58" Type="http://schemas.openxmlformats.org/officeDocument/2006/relationships/hyperlink" Target="https://www.adb.org/sites/default/files/project-documents/41682/41682-039-rrp-en.pdf" TargetMode="External"/><Relationship Id="rId123" Type="http://schemas.openxmlformats.org/officeDocument/2006/relationships/hyperlink" Target="https://www.adb.org/projects/52132-001/main" TargetMode="External"/><Relationship Id="rId330" Type="http://schemas.openxmlformats.org/officeDocument/2006/relationships/hyperlink" Target="https://www.jica.go.jp/project/english/thailand/039/index.html" TargetMode="External"/><Relationship Id="rId568" Type="http://schemas.openxmlformats.org/officeDocument/2006/relationships/hyperlink" Target="https://documents1.worldbank.org/curated/en/374021482548464349/pdf/PAD-Bihar-Rural-Roads-Project-P155522-12052016.pdf" TargetMode="External"/><Relationship Id="rId165" Type="http://schemas.openxmlformats.org/officeDocument/2006/relationships/hyperlink" Target="https://www.adb.org/projects/52298-002/main" TargetMode="External"/><Relationship Id="rId372" Type="http://schemas.openxmlformats.org/officeDocument/2006/relationships/hyperlink" Target="https://www2.jica.go.jp/en/evaluation/pdf/2020_PH-P274_1_f.pdf" TargetMode="External"/><Relationship Id="rId428" Type="http://schemas.openxmlformats.org/officeDocument/2006/relationships/hyperlink" Target="https://nupdb.urbanpolicyplatform.org/storage/app/public/others/Singapore.pdf" TargetMode="External"/><Relationship Id="rId232" Type="http://schemas.openxmlformats.org/officeDocument/2006/relationships/hyperlink" Target="https://quezoncity.gov.ph/program/quezon-city-partners-with-c40-to-advance-air-quality-management-efforts/" TargetMode="External"/><Relationship Id="rId274" Type="http://schemas.openxmlformats.org/officeDocument/2006/relationships/hyperlink" Target="https://www.giz.de/en/worldwide/94255.html" TargetMode="External"/><Relationship Id="rId481" Type="http://schemas.openxmlformats.org/officeDocument/2006/relationships/hyperlink" Target="https://projects.worldbank.org/en/projects-operations/project-detail/P163146" TargetMode="External"/><Relationship Id="rId27" Type="http://schemas.openxmlformats.org/officeDocument/2006/relationships/hyperlink" Target="https://www.adb.org/projects/50010-001/main" TargetMode="External"/><Relationship Id="rId48" Type="http://schemas.openxmlformats.org/officeDocument/2006/relationships/hyperlink" Target="https://www.adb.org/sites/default/files/project-documents/48226/48226-002-rrp-en.pdf" TargetMode="External"/><Relationship Id="rId69" Type="http://schemas.openxmlformats.org/officeDocument/2006/relationships/hyperlink" Target="https://www.adb.org/sites/default/files/project-documents/51108/51108-001-tar-en.pdf" TargetMode="External"/><Relationship Id="rId113" Type="http://schemas.openxmlformats.org/officeDocument/2006/relationships/hyperlink" Target="https://www.adb.org/projects/47279-002/main" TargetMode="External"/><Relationship Id="rId134" Type="http://schemas.openxmlformats.org/officeDocument/2006/relationships/hyperlink" Target="https://www.adb.org/sites/default/files/project-documents/54396/54396-001-tacr-en.pdf" TargetMode="External"/><Relationship Id="rId320" Type="http://schemas.openxmlformats.org/officeDocument/2006/relationships/hyperlink" Target="https://www.itf-oecd.org/mobility-innovation-hub" TargetMode="External"/><Relationship Id="rId537" Type="http://schemas.openxmlformats.org/officeDocument/2006/relationships/hyperlink" Target="https://projects.worldbank.org/en/projects-operations/project-detail/P166020" TargetMode="External"/><Relationship Id="rId558" Type="http://schemas.openxmlformats.org/officeDocument/2006/relationships/hyperlink" Target="https://documents1.worldbank.org/curated/en/822871538969436442/pdf/Bangladesh-Second-Transport-PAD-SECPO-edit-09182018.pdf" TargetMode="External"/><Relationship Id="rId579" Type="http://schemas.openxmlformats.org/officeDocument/2006/relationships/hyperlink" Target="https://projects.worldbank.org/en/projects-operations/project-detail/P166732" TargetMode="External"/><Relationship Id="rId80" Type="http://schemas.openxmlformats.org/officeDocument/2006/relationships/hyperlink" Target="https://www.adb.org/projects/51073-001/main" TargetMode="External"/><Relationship Id="rId155" Type="http://schemas.openxmlformats.org/officeDocument/2006/relationships/hyperlink" Target="https://www.adb.org/projects/53195-002/main" TargetMode="External"/><Relationship Id="rId176" Type="http://schemas.openxmlformats.org/officeDocument/2006/relationships/hyperlink" Target="https://www.adb.org/sites/default/files/project-documents/56001/56001-001-tar-en.pdf" TargetMode="External"/><Relationship Id="rId197" Type="http://schemas.openxmlformats.org/officeDocument/2006/relationships/hyperlink" Target="https://www.adb.org/sites/default/files/project-documents/52152/52152-002-tar-en.pdf" TargetMode="External"/><Relationship Id="rId341" Type="http://schemas.openxmlformats.org/officeDocument/2006/relationships/hyperlink" Target="https://www.jica.go.jp/project/english/indonesia/020/outline/index.html" TargetMode="External"/><Relationship Id="rId362" Type="http://schemas.openxmlformats.org/officeDocument/2006/relationships/hyperlink" Target="https://www2.jica.go.jp/en/evaluation/pdf/2016_BD-P89_1_f.pdf" TargetMode="External"/><Relationship Id="rId383" Type="http://schemas.openxmlformats.org/officeDocument/2006/relationships/hyperlink" Target="https://www.kfw-entwicklungsbank.de/ipfz/Projektdatenbank/L%C3%A4ndliches-Infrastrukturprogramm-VII-RIP-VII-37330.htm" TargetMode="External"/><Relationship Id="rId418" Type="http://schemas.openxmlformats.org/officeDocument/2006/relationships/hyperlink" Target="https://www.ukpact.co.uk/news/indonesia" TargetMode="External"/><Relationship Id="rId439" Type="http://schemas.openxmlformats.org/officeDocument/2006/relationships/hyperlink" Target="https://projects.worldbank.org/en/projects-operations/project-detail/P177040" TargetMode="External"/><Relationship Id="rId590" Type="http://schemas.openxmlformats.org/officeDocument/2006/relationships/hyperlink" Target="https://documents1.worldbank.org/curated/en/334231650262205950/pdf/India-West-Bengal-Electricity-Distribution-Grid-Modernization-Project.pdf" TargetMode="External"/><Relationship Id="rId604" Type="http://schemas.openxmlformats.org/officeDocument/2006/relationships/hyperlink" Target="http://www.urban-pathways.org/" TargetMode="External"/><Relationship Id="rId201" Type="http://schemas.openxmlformats.org/officeDocument/2006/relationships/hyperlink" Target="https://www.adb.org/sites/default/files/linked-documents/51347-001-sd-01.pdf" TargetMode="External"/><Relationship Id="rId222" Type="http://schemas.openxmlformats.org/officeDocument/2006/relationships/hyperlink" Target="https://www.aiib.org/en/projects/details/2021/approved/China-Liaoning-Green-Smart-Public-Transport-Demonstration-Project.html" TargetMode="External"/><Relationship Id="rId243" Type="http://schemas.openxmlformats.org/officeDocument/2006/relationships/hyperlink" Target="https://www.ndctransportinitiativeforasia.org/" TargetMode="External"/><Relationship Id="rId264" Type="http://schemas.openxmlformats.org/officeDocument/2006/relationships/hyperlink" Target="https://www.giz.de/en/worldwide/81898.html" TargetMode="External"/><Relationship Id="rId285" Type="http://schemas.openxmlformats.org/officeDocument/2006/relationships/hyperlink" Target="https://www.eib.org/attachments/fs-felicity-makassar.pdf" TargetMode="External"/><Relationship Id="rId450" Type="http://schemas.openxmlformats.org/officeDocument/2006/relationships/hyperlink" Target="https://documents1.worldbank.org/curated/en/301051657651538350/pdf/Nepal-First-Nepal-Green-Resilient-and-Inclusive-Programmatic-Development-Policy-Credit.pdf" TargetMode="External"/><Relationship Id="rId471" Type="http://schemas.openxmlformats.org/officeDocument/2006/relationships/hyperlink" Target="https://projects.worldbank.org/en/projects-operations/project-detail/P170409" TargetMode="External"/><Relationship Id="rId506" Type="http://schemas.openxmlformats.org/officeDocument/2006/relationships/hyperlink" Target="https://documents1.worldbank.org/curated/en/502171468184462309/pdf/PAD1128-PAD-P148071-R2015-0180-1-Box393200B-OUO-9.pdf" TargetMode="External"/><Relationship Id="rId17" Type="http://schemas.openxmlformats.org/officeDocument/2006/relationships/hyperlink" Target="https://www.adb.org/projects/45296-005/main" TargetMode="External"/><Relationship Id="rId38" Type="http://schemas.openxmlformats.org/officeDocument/2006/relationships/hyperlink" Target="https://www.adb.org/sites/default/files/project-document/177781/47085-002-rrp.pdf" TargetMode="External"/><Relationship Id="rId59" Type="http://schemas.openxmlformats.org/officeDocument/2006/relationships/hyperlink" Target="https://www.adb.org/projects/50301-001/main" TargetMode="External"/><Relationship Id="rId103" Type="http://schemas.openxmlformats.org/officeDocument/2006/relationships/hyperlink" Target="https://www.adb.org/projects/50218-002/main" TargetMode="External"/><Relationship Id="rId124" Type="http://schemas.openxmlformats.org/officeDocument/2006/relationships/hyperlink" Target="https://www.adb.org/sites/default/files/project-documents/52132/52132-001-tar-en.pdf" TargetMode="External"/><Relationship Id="rId310" Type="http://schemas.openxmlformats.org/officeDocument/2006/relationships/hyperlink" Target="https://www.ukpact.co.uk/green-recovery-challenge-fund/projects?category=eum&amp;hsCtaTracking=a8262d99-173c-4814-8057-ede70208712e%7C2ce539cc-7352-4341-8a3a-91b938cd9503" TargetMode="External"/><Relationship Id="rId492" Type="http://schemas.openxmlformats.org/officeDocument/2006/relationships/hyperlink" Target="https://documents1.worldbank.org/curated/en/847891496368946420/pdf/VIETNAM-SCALINGUP-PAD-05102017.pdf" TargetMode="External"/><Relationship Id="rId527" Type="http://schemas.openxmlformats.org/officeDocument/2006/relationships/hyperlink" Target="https://projects.worldbank.org/en/projects-operations/project-detail/P157141" TargetMode="External"/><Relationship Id="rId548" Type="http://schemas.openxmlformats.org/officeDocument/2006/relationships/hyperlink" Target="https://documents1.worldbank.org/curated/en/099305504262244907/pdf/P17790202c8d1d0808c6d03a0fc6ff9218.pdf" TargetMode="External"/><Relationship Id="rId569" Type="http://schemas.openxmlformats.org/officeDocument/2006/relationships/hyperlink" Target="https://projects.worldbank.org/en/projects-operations/project-detail/P148294" TargetMode="External"/><Relationship Id="rId70" Type="http://schemas.openxmlformats.org/officeDocument/2006/relationships/hyperlink" Target="https://www.adb.org/projects/42019-013/main" TargetMode="External"/><Relationship Id="rId91" Type="http://schemas.openxmlformats.org/officeDocument/2006/relationships/hyperlink" Target="https://www.adb.org/projects/48186-005/main" TargetMode="External"/><Relationship Id="rId145" Type="http://schemas.openxmlformats.org/officeDocument/2006/relationships/hyperlink" Target="https://www.adb.org/projects/55154-002/main" TargetMode="External"/><Relationship Id="rId166" Type="http://schemas.openxmlformats.org/officeDocument/2006/relationships/hyperlink" Target="https://www.adb.org/sites/default/files/project-documents/52298/52298-002-rrp-en.pdf" TargetMode="External"/><Relationship Id="rId187" Type="http://schemas.openxmlformats.org/officeDocument/2006/relationships/hyperlink" Target="https://www.adb.org/projects/54049-001/main" TargetMode="External"/><Relationship Id="rId331" Type="http://schemas.openxmlformats.org/officeDocument/2006/relationships/hyperlink" Target="https://www.jica.go.jp/project/english/thailand/039/outline/index.html" TargetMode="External"/><Relationship Id="rId352" Type="http://schemas.openxmlformats.org/officeDocument/2006/relationships/hyperlink" Target="https://www.jica.go.jp/english/news/press/2020/20200813_32_en.html" TargetMode="External"/><Relationship Id="rId373" Type="http://schemas.openxmlformats.org/officeDocument/2006/relationships/hyperlink" Target="https://www2.jica.go.jp/yen_loan/pdf/en/6684/20160530_02.pdf" TargetMode="External"/><Relationship Id="rId394" Type="http://schemas.openxmlformats.org/officeDocument/2006/relationships/hyperlink" Target="https://www.mobiliseyourcity.net/sites/default/files/2022-04/Global%20Monitor%202022_final.pdf" TargetMode="External"/><Relationship Id="rId408" Type="http://schemas.openxmlformats.org/officeDocument/2006/relationships/hyperlink" Target="https://wedocs.unep.org/bitstream/handle/20.500.11822/20879/Overview%20of%20the%20Global%20Fuel%20Economy%20Initiative%2C%20Jane%20Akumu%2C%20UN%20Environment.pdf?sequence=5&amp;isAllowed=y" TargetMode="External"/><Relationship Id="rId429" Type="http://schemas.openxmlformats.org/officeDocument/2006/relationships/hyperlink" Target="https://nupdb.urbanpolicyplatform.org/storage/app/public/others/Thailand.pdf" TargetMode="External"/><Relationship Id="rId580" Type="http://schemas.openxmlformats.org/officeDocument/2006/relationships/hyperlink" Target="https://documents1.worldbank.org/curated/en/327981561946644468/pdf/Pakistan-Karachi-Mobility-Project.pdf" TargetMode="External"/><Relationship Id="rId1" Type="http://schemas.openxmlformats.org/officeDocument/2006/relationships/hyperlink" Target="https://www.adb.org/projects/49145-001/main" TargetMode="External"/><Relationship Id="rId212" Type="http://schemas.openxmlformats.org/officeDocument/2006/relationships/hyperlink" Target="https://www.adb.org/sites/default/files/project-documents/48333/48333-001-tcr-en.pdf" TargetMode="External"/><Relationship Id="rId233" Type="http://schemas.openxmlformats.org/officeDocument/2006/relationships/hyperlink" Target="https://news.3m.com/2019-09-23-3M-and-Clean-Air-Asia-Act-on-Climate-Change-with-New-Air-Pollution-Initiative" TargetMode="External"/><Relationship Id="rId254" Type="http://schemas.openxmlformats.org/officeDocument/2006/relationships/hyperlink" Target="https://changing-transport.org/project/tracs/" TargetMode="External"/><Relationship Id="rId440" Type="http://schemas.openxmlformats.org/officeDocument/2006/relationships/hyperlink" Target="https://documents1.worldbank.org/curated/en/787551654273736957/pdf/Maldives-Digital-Maldives-for-Adaptation-Decentralization-and-Diversification-Project.pdf" TargetMode="External"/><Relationship Id="rId28" Type="http://schemas.openxmlformats.org/officeDocument/2006/relationships/hyperlink" Target="https://www.adb.org/sites/default/files/project-documents/50010/50010-002-rrp-en.pdf" TargetMode="External"/><Relationship Id="rId49" Type="http://schemas.openxmlformats.org/officeDocument/2006/relationships/hyperlink" Target="https://www.adb.org/projects/51117-002/main" TargetMode="External"/><Relationship Id="rId114" Type="http://schemas.openxmlformats.org/officeDocument/2006/relationships/hyperlink" Target="https://www.adb.org/sites/default/files/project-documents/47279/47279-002-rrp-en.pdf" TargetMode="External"/><Relationship Id="rId275" Type="http://schemas.openxmlformats.org/officeDocument/2006/relationships/hyperlink" Target="https://www.giz.de/en/worldwide/94255.html" TargetMode="External"/><Relationship Id="rId296" Type="http://schemas.openxmlformats.org/officeDocument/2006/relationships/hyperlink" Target="https://www.international-climate-initiative.com/PROJECT1657-1" TargetMode="External"/><Relationship Id="rId300" Type="http://schemas.openxmlformats.org/officeDocument/2006/relationships/hyperlink" Target="https://www.international-climate-initiative.com/PROJECT1647-1" TargetMode="External"/><Relationship Id="rId461" Type="http://schemas.openxmlformats.org/officeDocument/2006/relationships/hyperlink" Target="https://projects.worldbank.org/en/projects-operations/project-detail/P168290" TargetMode="External"/><Relationship Id="rId482" Type="http://schemas.openxmlformats.org/officeDocument/2006/relationships/hyperlink" Target="https://documents1.worldbank.org/curated/en/859601496368962626/pdf/115120-CORRIGENDUM-from-BOS-OUO-9-Rep-115120-Final-VN-Project-Appraisal-PAD-Vietnam-Emergency-Natural-Disaster-Reconstruction-Project-P163146-06012017.pdf" TargetMode="External"/><Relationship Id="rId517" Type="http://schemas.openxmlformats.org/officeDocument/2006/relationships/hyperlink" Target="https://projects.worldbank.org/en/projects-operations/project-detail/P153473" TargetMode="External"/><Relationship Id="rId538" Type="http://schemas.openxmlformats.org/officeDocument/2006/relationships/hyperlink" Target="https://documents1.worldbank.org/curated/en/183521607050866671/pdf/India-West-Bengal-Inland-Water-Transport-Logistics-and-Spatial-Development-Project.pdf" TargetMode="External"/><Relationship Id="rId559" Type="http://schemas.openxmlformats.org/officeDocument/2006/relationships/hyperlink" Target="https://projects.worldbank.org/en/projects-operations/project-detail/P148527" TargetMode="External"/><Relationship Id="rId60" Type="http://schemas.openxmlformats.org/officeDocument/2006/relationships/hyperlink" Target="https://www.adb.org/projects/51048-001/main" TargetMode="External"/><Relationship Id="rId81" Type="http://schemas.openxmlformats.org/officeDocument/2006/relationships/hyperlink" Target="https://www.adb.org/sites/default/files/project-documents/51073/51073-001-tar-en.pdf" TargetMode="External"/><Relationship Id="rId135" Type="http://schemas.openxmlformats.org/officeDocument/2006/relationships/hyperlink" Target="https://www.adb.org/projects/53326-001/main" TargetMode="External"/><Relationship Id="rId156" Type="http://schemas.openxmlformats.org/officeDocument/2006/relationships/hyperlink" Target="https://www.adb.org/sites/default/files/project-documents/53195/53195-002-tar-en.pdf" TargetMode="External"/><Relationship Id="rId177" Type="http://schemas.openxmlformats.org/officeDocument/2006/relationships/hyperlink" Target="https://www.adb.org/projects/49043-003/main" TargetMode="External"/><Relationship Id="rId198" Type="http://schemas.openxmlformats.org/officeDocument/2006/relationships/hyperlink" Target="https://www.adb.org/projects/52196-001/main" TargetMode="External"/><Relationship Id="rId321" Type="http://schemas.openxmlformats.org/officeDocument/2006/relationships/hyperlink" Target="https://www.itf-oecd.org/mobility-innovation-hub" TargetMode="External"/><Relationship Id="rId342" Type="http://schemas.openxmlformats.org/officeDocument/2006/relationships/hyperlink" Target="https://www.jica.go.jp/project/english/thailand/034/index.html" TargetMode="External"/><Relationship Id="rId363" Type="http://schemas.openxmlformats.org/officeDocument/2006/relationships/hyperlink" Target="https://www2.jica.go.jp/en/evaluation/pdf/2021_ID-P303_1_s.pdf" TargetMode="External"/><Relationship Id="rId384" Type="http://schemas.openxmlformats.org/officeDocument/2006/relationships/hyperlink" Target="https://www.kfw-entwicklungsbank.de/ipfz/Projektdatenbank/L%C3%A4ndliches-Infrastrukturprogramm-VIII-42940.htm" TargetMode="External"/><Relationship Id="rId419" Type="http://schemas.openxmlformats.org/officeDocument/2006/relationships/hyperlink" Target="https://cms.uitp.org/wp/wp-content/uploads/2023/01/Urban-Rail-Platform_230126.pdf" TargetMode="External"/><Relationship Id="rId570" Type="http://schemas.openxmlformats.org/officeDocument/2006/relationships/hyperlink" Target="https://documents1.worldbank.org/curated/en/764331467304959162/pdf/PAD1068-PAD-P148294-R2016-0018-1-Box394857B-OUO-9.pdf" TargetMode="External"/><Relationship Id="rId591" Type="http://schemas.openxmlformats.org/officeDocument/2006/relationships/hyperlink" Target="https://wri.org.cn/en/research/decarbonizing-china-road-transport-sector" TargetMode="External"/><Relationship Id="rId605" Type="http://schemas.openxmlformats.org/officeDocument/2006/relationships/hyperlink" Target="https://wupperinst.org/en/p/wi/p/s/pd/869" TargetMode="External"/><Relationship Id="rId202" Type="http://schemas.openxmlformats.org/officeDocument/2006/relationships/hyperlink" Target="https://www.adb.org/projects/51181-001/main" TargetMode="External"/><Relationship Id="rId223" Type="http://schemas.openxmlformats.org/officeDocument/2006/relationships/hyperlink" Target="https://www.aiib.org/en/projects/details/2021/_download/china/AIIB-P000406-China-Liaoning-Green-Smart-Public-Transport-APD-Published_Nov-15-2021.pdf" TargetMode="External"/><Relationship Id="rId244" Type="http://schemas.openxmlformats.org/officeDocument/2006/relationships/hyperlink" Target="https://www.international-climate-initiative.com/PROJECT1397-1" TargetMode="External"/><Relationship Id="rId430" Type="http://schemas.openxmlformats.org/officeDocument/2006/relationships/hyperlink" Target="http://www.urban-pathways.org/" TargetMode="External"/><Relationship Id="rId18" Type="http://schemas.openxmlformats.org/officeDocument/2006/relationships/hyperlink" Target="https://www.adb.org/sites/default/files/project-documents/45296/45296-005-en.pdf" TargetMode="External"/><Relationship Id="rId39" Type="http://schemas.openxmlformats.org/officeDocument/2006/relationships/hyperlink" Target="https://www.adb.org/projects/49026-003/main" TargetMode="External"/><Relationship Id="rId265" Type="http://schemas.openxmlformats.org/officeDocument/2006/relationships/hyperlink" Target="https://www.giz.de/en/worldwide/107014.html" TargetMode="External"/><Relationship Id="rId286" Type="http://schemas.openxmlformats.org/officeDocument/2006/relationships/hyperlink" Target="https://www.eib.org/attachments/fs-felicity-makassar.pdf" TargetMode="External"/><Relationship Id="rId451" Type="http://schemas.openxmlformats.org/officeDocument/2006/relationships/hyperlink" Target="https://projects.worldbank.org/en/projects-operations/project-detail/P149485" TargetMode="External"/><Relationship Id="rId472" Type="http://schemas.openxmlformats.org/officeDocument/2006/relationships/hyperlink" Target="https://documents1.worldbank.org/curated/en/814981592100022780/pdf/Nepal-Strategic-Road-Connectivity-and-Trade-Improvement-Project.pdf" TargetMode="External"/><Relationship Id="rId493" Type="http://schemas.openxmlformats.org/officeDocument/2006/relationships/hyperlink" Target="https://projects.worldbank.org/en/projects-operations/project-detail/P160162" TargetMode="External"/><Relationship Id="rId507" Type="http://schemas.openxmlformats.org/officeDocument/2006/relationships/hyperlink" Target="https://projects.worldbank.org/en/projects-operations/project-detail/P143751" TargetMode="External"/><Relationship Id="rId528" Type="http://schemas.openxmlformats.org/officeDocument/2006/relationships/hyperlink" Target="https://documents1.worldbank.org/curated/en/955001554170616135/pdf/India-Second-Rajasthan-State-Highways-Development-Program-Project.pdf" TargetMode="External"/><Relationship Id="rId549" Type="http://schemas.openxmlformats.org/officeDocument/2006/relationships/hyperlink" Target="https://projects.worldbank.org/en/projects-operations/project-detail/P176549" TargetMode="External"/><Relationship Id="rId50" Type="http://schemas.openxmlformats.org/officeDocument/2006/relationships/hyperlink" Target="https://www.adb.org/sites/default/files/project-documents/51117/51117-002%2C%2051117-003-cp-en.pdf" TargetMode="External"/><Relationship Id="rId104" Type="http://schemas.openxmlformats.org/officeDocument/2006/relationships/hyperlink" Target="https://www.adb.org/sites/default/files/project-documents/50218/50218-002-rrp-en.pdf" TargetMode="External"/><Relationship Id="rId125" Type="http://schemas.openxmlformats.org/officeDocument/2006/relationships/hyperlink" Target="https://www.adb.org/projects/49469-007/main" TargetMode="External"/><Relationship Id="rId146" Type="http://schemas.openxmlformats.org/officeDocument/2006/relationships/hyperlink" Target="https://www.adb.org/sites/default/files/project-documents/55154/55154-002-tar-en.pdf" TargetMode="External"/><Relationship Id="rId167" Type="http://schemas.openxmlformats.org/officeDocument/2006/relationships/hyperlink" Target="https://www.adb.org/projects/56057-001/main" TargetMode="External"/><Relationship Id="rId188" Type="http://schemas.openxmlformats.org/officeDocument/2006/relationships/hyperlink" Target="https://www.adb.org/sites/default/files/project-documents/54049/54049-001-tar-en.pdf" TargetMode="External"/><Relationship Id="rId311" Type="http://schemas.openxmlformats.org/officeDocument/2006/relationships/hyperlink" Target="https://itdp-indonesia.org/publication/road-map-and-timetable-of-two-wheeler-electrification-in-greater-jakarta/" TargetMode="External"/><Relationship Id="rId332" Type="http://schemas.openxmlformats.org/officeDocument/2006/relationships/hyperlink" Target="https://www.jica.go.jp/project/english/vietnam/051/index.html" TargetMode="External"/><Relationship Id="rId353" Type="http://schemas.openxmlformats.org/officeDocument/2006/relationships/hyperlink" Target="https://www.jica.go.jp/english/news/press/2020/c8h0vm0000fahwk1-att/4DhakaMassRapidTransitDevelopmentProjectLine5NorthernRouteI.pdf" TargetMode="External"/><Relationship Id="rId374" Type="http://schemas.openxmlformats.org/officeDocument/2006/relationships/hyperlink" Target="https://www2.jica.go.jp/en/evaluation/pdf/2016_VN15-P5_1_f.pdf" TargetMode="External"/><Relationship Id="rId395" Type="http://schemas.openxmlformats.org/officeDocument/2006/relationships/hyperlink" Target="https://www.mobiliseyourcity.net/sites/default/files/2022-04/Global%20Monitor%202022_final.pdf" TargetMode="External"/><Relationship Id="rId409" Type="http://schemas.openxmlformats.org/officeDocument/2006/relationships/hyperlink" Target="https://www.ccacoalition.org/en/initiatives/snap" TargetMode="External"/><Relationship Id="rId560" Type="http://schemas.openxmlformats.org/officeDocument/2006/relationships/hyperlink" Target="https://documents1.worldbank.org/curated/en/543301467997251456/pdf/PAD1280-PAD-P148527-R2015-0238-1-Box393264B-OUO-9.pdf" TargetMode="External"/><Relationship Id="rId581" Type="http://schemas.openxmlformats.org/officeDocument/2006/relationships/hyperlink" Target="https://projects.worldbank.org/en/projects-operations/project-detail/P154511" TargetMode="External"/><Relationship Id="rId71" Type="http://schemas.openxmlformats.org/officeDocument/2006/relationships/hyperlink" Target="https://www.adb.org/sites/default/files/project-documents/42019/42019-013-rrp-en.pdf" TargetMode="External"/><Relationship Id="rId92" Type="http://schemas.openxmlformats.org/officeDocument/2006/relationships/hyperlink" Target="https://www.adb.org/sites/default/files/project-documents/52174/48186-005-rrp-en.pdf" TargetMode="External"/><Relationship Id="rId213" Type="http://schemas.openxmlformats.org/officeDocument/2006/relationships/hyperlink" Target="https://www.adb.org/projects/49116-001/main" TargetMode="External"/><Relationship Id="rId234" Type="http://schemas.openxmlformats.org/officeDocument/2006/relationships/hyperlink" Target="https://www.ebrd.com/work-with-us/projects/psd/50766.html" TargetMode="External"/><Relationship Id="rId420" Type="http://schemas.openxmlformats.org/officeDocument/2006/relationships/hyperlink" Target="https://cms.uitp.org/wp/wp-content/uploads/2023/01/Urban-Rail-Platform_230126.pdf" TargetMode="External"/><Relationship Id="rId2" Type="http://schemas.openxmlformats.org/officeDocument/2006/relationships/hyperlink" Target="https://www.adb.org/sites/default/files/project-document/178246/49145-001-tar.pdf" TargetMode="External"/><Relationship Id="rId29" Type="http://schemas.openxmlformats.org/officeDocument/2006/relationships/hyperlink" Target="https://www.adb.org/projects/44240-014/main" TargetMode="External"/><Relationship Id="rId255" Type="http://schemas.openxmlformats.org/officeDocument/2006/relationships/hyperlink" Target="https://smmr.asia/" TargetMode="External"/><Relationship Id="rId276" Type="http://schemas.openxmlformats.org/officeDocument/2006/relationships/hyperlink" Target="https://nama-facility.org/projects/nepal-electric-transportation/" TargetMode="External"/><Relationship Id="rId297" Type="http://schemas.openxmlformats.org/officeDocument/2006/relationships/hyperlink" Target="https://www.international-climate-initiative.com/PROJECT1657-1" TargetMode="External"/><Relationship Id="rId441" Type="http://schemas.openxmlformats.org/officeDocument/2006/relationships/hyperlink" Target="https://projects.worldbank.org/en/projects-operations/project-detail/P160480" TargetMode="External"/><Relationship Id="rId462" Type="http://schemas.openxmlformats.org/officeDocument/2006/relationships/hyperlink" Target="https://documents1.worldbank.org/curated/en/937811560564117306/pdf/Vietnam-Dynamic-Cities-Integrated-Development-Project.pdf" TargetMode="External"/><Relationship Id="rId483" Type="http://schemas.openxmlformats.org/officeDocument/2006/relationships/hyperlink" Target="https://projects.worldbank.org/en/projects-operations/project-detail/P161980" TargetMode="External"/><Relationship Id="rId518" Type="http://schemas.openxmlformats.org/officeDocument/2006/relationships/hyperlink" Target="https://documents1.worldbank.org/curated/en/683861499047327650/pdf/China-Three-Gorges-PAD-PAD1902-06132017.pdf" TargetMode="External"/><Relationship Id="rId539" Type="http://schemas.openxmlformats.org/officeDocument/2006/relationships/hyperlink" Target="https://projects.worldbank.org/en/projects-operations/project-detail/P169930" TargetMode="External"/><Relationship Id="rId40" Type="http://schemas.openxmlformats.org/officeDocument/2006/relationships/hyperlink" Target="https://www.adb.org/sites/default/files/project-documents/49026/49026-003-rrp-en.pdf" TargetMode="External"/><Relationship Id="rId115" Type="http://schemas.openxmlformats.org/officeDocument/2006/relationships/hyperlink" Target="https://www.adb.org/projects/48335-002/main" TargetMode="External"/><Relationship Id="rId136" Type="http://schemas.openxmlformats.org/officeDocument/2006/relationships/hyperlink" Target="https://www.adb.org/sites/default/files/project-documents/53326/53326-001-rrp-en.pdf" TargetMode="External"/><Relationship Id="rId157" Type="http://schemas.openxmlformats.org/officeDocument/2006/relationships/hyperlink" Target="https://www.adb.org/projects/48404-004/main" TargetMode="External"/><Relationship Id="rId178" Type="http://schemas.openxmlformats.org/officeDocument/2006/relationships/hyperlink" Target="https://www.adb.org/sites/default/files/project-documents/49043/49043-003-rrp-en.pdf" TargetMode="External"/><Relationship Id="rId301" Type="http://schemas.openxmlformats.org/officeDocument/2006/relationships/hyperlink" Target="https://www.international-climate-initiative.com/en/project/reducing-emissions-through-integration-and-optimization-of-public-transport-in-indonesia-15-i-253-idn-a-optimizing-public-transport-jakarta/" TargetMode="External"/><Relationship Id="rId322" Type="http://schemas.openxmlformats.org/officeDocument/2006/relationships/hyperlink" Target="https://www.itf-oecd.org/motorway-safety-korea" TargetMode="External"/><Relationship Id="rId343" Type="http://schemas.openxmlformats.org/officeDocument/2006/relationships/hyperlink" Target="https://www.jica.go.jp/project/english/thailand/034/outline/index.html" TargetMode="External"/><Relationship Id="rId364" Type="http://schemas.openxmlformats.org/officeDocument/2006/relationships/hyperlink" Target="https://www2.jica.go.jp/en/evaluation/pdf/2021_ID-P303_1_s.pdf" TargetMode="External"/><Relationship Id="rId550" Type="http://schemas.openxmlformats.org/officeDocument/2006/relationships/hyperlink" Target="https://documents1.worldbank.org/curated/en/607981656370344095/pdf/Bangladesh-First-Phase-of-the-Accelerating-Transport-and-Trade-Connectivity-in-Eastern-South-Asia-Project.pdf" TargetMode="External"/><Relationship Id="rId61" Type="http://schemas.openxmlformats.org/officeDocument/2006/relationships/hyperlink" Target="https://www.adb.org/sites/default/files/project-documents/51048/51048-001-tar-en.pdf" TargetMode="External"/><Relationship Id="rId82" Type="http://schemas.openxmlformats.org/officeDocument/2006/relationships/hyperlink" Target="https://www.adb.org/projects/51401-001/main" TargetMode="External"/><Relationship Id="rId199" Type="http://schemas.openxmlformats.org/officeDocument/2006/relationships/hyperlink" Target="https://www.adb.org/sites/default/files/project-documents/52196/52196-001-rrp-en.pdf" TargetMode="External"/><Relationship Id="rId203" Type="http://schemas.openxmlformats.org/officeDocument/2006/relationships/hyperlink" Target="https://www.adb.org/sites/default/files/project-documents/51181/51181-001-rrp-en.pdf" TargetMode="External"/><Relationship Id="rId385" Type="http://schemas.openxmlformats.org/officeDocument/2006/relationships/hyperlink" Target="https://www.kfw-entwicklungsbank.de/ipfz/Projektdatenbank/Programm-l%C3%A4ndliche-Entwicklung-31869.htm" TargetMode="External"/><Relationship Id="rId571" Type="http://schemas.openxmlformats.org/officeDocument/2006/relationships/hyperlink" Target="https://projects.worldbank.org/en/projects-operations/project-detail/P153173" TargetMode="External"/><Relationship Id="rId592" Type="http://schemas.openxmlformats.org/officeDocument/2006/relationships/hyperlink" Target="https://wri.org.cn/sites/default/files/2022-06/-China%20transport%20decarbonization%20roadmap_EN_fin.pdf" TargetMode="External"/><Relationship Id="rId606" Type="http://schemas.openxmlformats.org/officeDocument/2006/relationships/hyperlink" Target="https://www.solutionsplus.eu/hanoi" TargetMode="External"/><Relationship Id="rId19" Type="http://schemas.openxmlformats.org/officeDocument/2006/relationships/hyperlink" Target="https://www.adb.org/projects/49038-001/main" TargetMode="External"/><Relationship Id="rId224" Type="http://schemas.openxmlformats.org/officeDocument/2006/relationships/hyperlink" Target="https://www.aiib.org/en/projects/details/2021/approved/Bangladesh-Mymensingh-Kewatkhali-Bridge-Project.html" TargetMode="External"/><Relationship Id="rId245" Type="http://schemas.openxmlformats.org/officeDocument/2006/relationships/hyperlink" Target="https://www.international-climate-initiative.com/PROJECT1397-1" TargetMode="External"/><Relationship Id="rId266" Type="http://schemas.openxmlformats.org/officeDocument/2006/relationships/hyperlink" Target="https://www.giz.de/en/worldwide/107014.html" TargetMode="External"/><Relationship Id="rId287" Type="http://schemas.openxmlformats.org/officeDocument/2006/relationships/hyperlink" Target="https://www.transformative-mobility.org/campaigns/2nd-global-urban-mobility-challenge" TargetMode="External"/><Relationship Id="rId410" Type="http://schemas.openxmlformats.org/officeDocument/2006/relationships/hyperlink" Target="https://www.ccacoalition.org/en/resources/emissions-inventory-inland-water-transport-bangkok-thailand" TargetMode="External"/><Relationship Id="rId431" Type="http://schemas.openxmlformats.org/officeDocument/2006/relationships/hyperlink" Target="https://vref.se/ism/" TargetMode="External"/><Relationship Id="rId452" Type="http://schemas.openxmlformats.org/officeDocument/2006/relationships/hyperlink" Target="https://documents1.worldbank.org/curated/en/436771468933212674/pdf/PAD1578-PAD-P149485-R2016-0120-1-Box396255B-OUO-9.pdf" TargetMode="External"/><Relationship Id="rId473" Type="http://schemas.openxmlformats.org/officeDocument/2006/relationships/hyperlink" Target="https://projects.worldbank.org/en/projects-operations/project-detail/P160014" TargetMode="External"/><Relationship Id="rId494" Type="http://schemas.openxmlformats.org/officeDocument/2006/relationships/hyperlink" Target="https://documents1.worldbank.org/curated/en/886841529897487325/pdf/Vietnam-Dynamic-PAD-06052018.pdf" TargetMode="External"/><Relationship Id="rId508" Type="http://schemas.openxmlformats.org/officeDocument/2006/relationships/hyperlink" Target="https://documents1.worldbank.org/curated/en/865381468034726161/pdf/PAD12380PAD0P1010Box391420B00OUO090.pdf" TargetMode="External"/><Relationship Id="rId529" Type="http://schemas.openxmlformats.org/officeDocument/2006/relationships/hyperlink" Target="https://projects.worldbank.org/en/projects-operations/project-detail/P172342" TargetMode="External"/><Relationship Id="rId30" Type="http://schemas.openxmlformats.org/officeDocument/2006/relationships/hyperlink" Target="https://www.adb.org/sites/default/files/project-document/199466/44240-014-rrp.pdf" TargetMode="External"/><Relationship Id="rId105" Type="http://schemas.openxmlformats.org/officeDocument/2006/relationships/hyperlink" Target="https://www.adb.org/projects/52097-002/main" TargetMode="External"/><Relationship Id="rId126" Type="http://schemas.openxmlformats.org/officeDocument/2006/relationships/hyperlink" Target="https://www.adb.org/sites/default/files/project-documents/49469/49469-007-rrp-en.pdf" TargetMode="External"/><Relationship Id="rId147" Type="http://schemas.openxmlformats.org/officeDocument/2006/relationships/hyperlink" Target="https://www.adb.org/projects/54451-001/main" TargetMode="External"/><Relationship Id="rId168" Type="http://schemas.openxmlformats.org/officeDocument/2006/relationships/hyperlink" Target="https://www.adb.org/sites/default/files/project-documents/56057/56057-001-tar-en.pdf" TargetMode="External"/><Relationship Id="rId312" Type="http://schemas.openxmlformats.org/officeDocument/2006/relationships/hyperlink" Target="https://itdp-indonesia.org/2021/07/workshop-e-mobility-and-mass-transit-global-case-studies-and-indonesian-policy-review/" TargetMode="External"/><Relationship Id="rId333" Type="http://schemas.openxmlformats.org/officeDocument/2006/relationships/hyperlink" Target="https://www.jica.go.jp/project/english/vietnam/051/outline/index.html" TargetMode="External"/><Relationship Id="rId354" Type="http://schemas.openxmlformats.org/officeDocument/2006/relationships/hyperlink" Target="https://www.jica.go.jp/english/news/press/2018/180614_01.html" TargetMode="External"/><Relationship Id="rId540" Type="http://schemas.openxmlformats.org/officeDocument/2006/relationships/hyperlink" Target="https://documents1.worldbank.org/curated/en/448831595210426390/pdf/Cambodia-Road-Connectivity-Improvement-Project.pdf" TargetMode="External"/><Relationship Id="rId51" Type="http://schemas.openxmlformats.org/officeDocument/2006/relationships/hyperlink" Target="https://www.adb.org/projects/47360-002/main" TargetMode="External"/><Relationship Id="rId72" Type="http://schemas.openxmlformats.org/officeDocument/2006/relationships/hyperlink" Target="https://www.adb.org/projects/49228-001/main" TargetMode="External"/><Relationship Id="rId93" Type="http://schemas.openxmlformats.org/officeDocument/2006/relationships/hyperlink" Target="https://www.adb.org/projects/42334-018/main" TargetMode="External"/><Relationship Id="rId189" Type="http://schemas.openxmlformats.org/officeDocument/2006/relationships/hyperlink" Target="https://www.adb.org/projects/54222-001/main" TargetMode="External"/><Relationship Id="rId375" Type="http://schemas.openxmlformats.org/officeDocument/2006/relationships/hyperlink" Target="https://www.kfw-entwicklungsbank.de/ipfz/Projektdatenbank/L%C3%A4ndliches-Entwicklungsprogramm-III-45168.htm" TargetMode="External"/><Relationship Id="rId396" Type="http://schemas.openxmlformats.org/officeDocument/2006/relationships/hyperlink" Target="https://www.mobiliseyourcity.net/sites/default/files/2022-04/Global%20Monitor%202022_final.pdf" TargetMode="External"/><Relationship Id="rId561" Type="http://schemas.openxmlformats.org/officeDocument/2006/relationships/hyperlink" Target="https://projects.worldbank.org/en/projects-operations/project-detail/P145347" TargetMode="External"/><Relationship Id="rId582" Type="http://schemas.openxmlformats.org/officeDocument/2006/relationships/hyperlink" Target="https://documents1.worldbank.org/curated/en/720281485199182204/pdf/PAD1652-PAD-IDA-R2016-0118-1-Box402875B-PUBLIC.pdf" TargetMode="External"/><Relationship Id="rId3" Type="http://schemas.openxmlformats.org/officeDocument/2006/relationships/hyperlink" Target="https://www.adb.org/projects/47273-006/main" TargetMode="External"/><Relationship Id="rId214" Type="http://schemas.openxmlformats.org/officeDocument/2006/relationships/hyperlink" Target="https://www.adb.org/sites/default/files/project-document/191126/49116-001-rrp.pdf" TargetMode="External"/><Relationship Id="rId235" Type="http://schemas.openxmlformats.org/officeDocument/2006/relationships/hyperlink" Target="https://www.eib.org/en/projects/all/20190463" TargetMode="External"/><Relationship Id="rId256" Type="http://schemas.openxmlformats.org/officeDocument/2006/relationships/hyperlink" Target="https://www.giz.de/en/worldwide/83138.html" TargetMode="External"/><Relationship Id="rId277" Type="http://schemas.openxmlformats.org/officeDocument/2006/relationships/hyperlink" Target="https://nama-facility.org/projects/nepal-electric-transportation/" TargetMode="External"/><Relationship Id="rId298" Type="http://schemas.openxmlformats.org/officeDocument/2006/relationships/hyperlink" Target="https://www.international-climate-initiative.com/PROJECT1657-1" TargetMode="External"/><Relationship Id="rId400" Type="http://schemas.openxmlformats.org/officeDocument/2006/relationships/hyperlink" Target="https://www.unep.org/global-clean-ports-hub" TargetMode="External"/><Relationship Id="rId421" Type="http://schemas.openxmlformats.org/officeDocument/2006/relationships/hyperlink" Target="https://climatecompatiblegrowth.com/starter-kits/" TargetMode="External"/><Relationship Id="rId442" Type="http://schemas.openxmlformats.org/officeDocument/2006/relationships/hyperlink" Target="https://documents1.worldbank.org/curated/en/732191558317696718/pdf/Vietnam-First-Ho-Chi-Minh-City-Development-Policy-Operation-Project.pdf" TargetMode="External"/><Relationship Id="rId463" Type="http://schemas.openxmlformats.org/officeDocument/2006/relationships/hyperlink" Target="https://projects.worldbank.org/en/projects-operations/project-detail/P172325" TargetMode="External"/><Relationship Id="rId484" Type="http://schemas.openxmlformats.org/officeDocument/2006/relationships/hyperlink" Target="https://documents1.worldbank.org/curated/en/516881497751250993/pdf/PAKISTAN-KARACHI-PAD-05262017.pdf" TargetMode="External"/><Relationship Id="rId519" Type="http://schemas.openxmlformats.org/officeDocument/2006/relationships/hyperlink" Target="https://projects.worldbank.org/en/projects-operations/project-detail/P158717" TargetMode="External"/><Relationship Id="rId116" Type="http://schemas.openxmlformats.org/officeDocument/2006/relationships/hyperlink" Target="https://www.adb.org/sites/default/files/project-documents/48335/48335-002-tar-en.pdf" TargetMode="External"/><Relationship Id="rId137" Type="http://schemas.openxmlformats.org/officeDocument/2006/relationships/hyperlink" Target="https://www.adb.org/projects/51401-002/main" TargetMode="External"/><Relationship Id="rId158" Type="http://schemas.openxmlformats.org/officeDocument/2006/relationships/hyperlink" Target="https://www.adb.org/sites/default/files/project-documents/48404/48404-002-fam-en_0.pdf" TargetMode="External"/><Relationship Id="rId302" Type="http://schemas.openxmlformats.org/officeDocument/2006/relationships/hyperlink" Target="https://itdp-indonesia.org/publication/public-transport-reform-guide-in-indonesian-cities/" TargetMode="External"/><Relationship Id="rId323" Type="http://schemas.openxmlformats.org/officeDocument/2006/relationships/hyperlink" Target="https://www.itf-oecd.org/electrifying-postal-delivery-vehicles-korea" TargetMode="External"/><Relationship Id="rId344" Type="http://schemas.openxmlformats.org/officeDocument/2006/relationships/hyperlink" Target="https://www.jica.go.jp/project/english/nepal/016/index.html" TargetMode="External"/><Relationship Id="rId530" Type="http://schemas.openxmlformats.org/officeDocument/2006/relationships/hyperlink" Target="https://documents1.worldbank.org/curated/en/598201590112944012/pdf/Sri-Lanka-Kandy-Multimodal-Transport-Terminal-Development-Project.pdf" TargetMode="External"/><Relationship Id="rId20" Type="http://schemas.openxmlformats.org/officeDocument/2006/relationships/hyperlink" Target="https://www.adb.org/sites/default/files/project-document/161497/49038-001-rrp.pdf" TargetMode="External"/><Relationship Id="rId41" Type="http://schemas.openxmlformats.org/officeDocument/2006/relationships/hyperlink" Target="https://www.adb.org/projects/41076-048/main" TargetMode="External"/><Relationship Id="rId62" Type="http://schemas.openxmlformats.org/officeDocument/2006/relationships/hyperlink" Target="https://www.adb.org/projects/51027-001/main" TargetMode="External"/><Relationship Id="rId83" Type="http://schemas.openxmlformats.org/officeDocument/2006/relationships/hyperlink" Target="https://www.adb.org/sites/default/files/project-documents/51401/51401-001-tar-en.pdf" TargetMode="External"/><Relationship Id="rId179" Type="http://schemas.openxmlformats.org/officeDocument/2006/relationships/hyperlink" Target="https://www.adb.org/projects/48189-002/main" TargetMode="External"/><Relationship Id="rId365" Type="http://schemas.openxmlformats.org/officeDocument/2006/relationships/hyperlink" Target="https://www2.jica.go.jp/en/evaluation/pdf/2018_ID-P278_1_f.pdf" TargetMode="External"/><Relationship Id="rId386" Type="http://schemas.openxmlformats.org/officeDocument/2006/relationships/hyperlink" Target="https://www.kfw-entwicklungsbank.de/ipfz/Projektdatenbank/Programm-l%C3%A4ndliche-Entwicklung-II-32784.htm" TargetMode="External"/><Relationship Id="rId551" Type="http://schemas.openxmlformats.org/officeDocument/2006/relationships/hyperlink" Target="https://projects.worldbank.org/en/projects-operations/project-detail/P177668" TargetMode="External"/><Relationship Id="rId572" Type="http://schemas.openxmlformats.org/officeDocument/2006/relationships/hyperlink" Target="https://documents1.worldbank.org/curated/en/959771487905260428/pdf/PAD-disclosable-version-P153173-2017-01-25-16-52-02012017.pdf" TargetMode="External"/><Relationship Id="rId593" Type="http://schemas.openxmlformats.org/officeDocument/2006/relationships/hyperlink" Target="https://wri.org.cn/en/research/decarbonising-hong-kongs-roads" TargetMode="External"/><Relationship Id="rId607" Type="http://schemas.openxmlformats.org/officeDocument/2006/relationships/hyperlink" Target="https://wupperinst.org/en/p/wi/p/s/pd/869" TargetMode="External"/><Relationship Id="rId190" Type="http://schemas.openxmlformats.org/officeDocument/2006/relationships/hyperlink" Target="https://www.adb.org/sites/default/files/project-documents/54222/54222-001-tar-en.pdf" TargetMode="External"/><Relationship Id="rId204" Type="http://schemas.openxmlformats.org/officeDocument/2006/relationships/hyperlink" Target="https://www.adb.org/projects/51004-002/main" TargetMode="External"/><Relationship Id="rId225" Type="http://schemas.openxmlformats.org/officeDocument/2006/relationships/hyperlink" Target="https://www.aiib.org/en/projects/details/2021/_download/bangladesh/document/AIIB-20210226-P000163-Bangladesh-Mymensingh-Kewatkhali-Bridge-APD-Published.pdf" TargetMode="External"/><Relationship Id="rId246" Type="http://schemas.openxmlformats.org/officeDocument/2006/relationships/hyperlink" Target="https://changing-transport.org/peernetworks/" TargetMode="External"/><Relationship Id="rId267" Type="http://schemas.openxmlformats.org/officeDocument/2006/relationships/hyperlink" Target="https://www.giz.de/en/worldwide/114861.html" TargetMode="External"/><Relationship Id="rId288" Type="http://schemas.openxmlformats.org/officeDocument/2006/relationships/hyperlink" Target="https://www.transformative-mobility.org/campaigns/2nd-global-urban-mobility-challenge" TargetMode="External"/><Relationship Id="rId411" Type="http://schemas.openxmlformats.org/officeDocument/2006/relationships/hyperlink" Target="https://www.unep.org/explore-topics/transport/what-we-do/electric-mobility/electric-mobility-projects-asia-and-pacific" TargetMode="External"/><Relationship Id="rId432" Type="http://schemas.openxmlformats.org/officeDocument/2006/relationships/hyperlink" Target="https://vref.se/walking/" TargetMode="External"/><Relationship Id="rId453" Type="http://schemas.openxmlformats.org/officeDocument/2006/relationships/hyperlink" Target="https://projects.worldbank.org/en/projects-operations/project-detail/P156507" TargetMode="External"/><Relationship Id="rId474" Type="http://schemas.openxmlformats.org/officeDocument/2006/relationships/hyperlink" Target="https://documents1.worldbank.org/curated/en/468541482851176318/pdf/BD-2016-12-12-Project-Paper-P160014-12232016.pdf" TargetMode="External"/><Relationship Id="rId509" Type="http://schemas.openxmlformats.org/officeDocument/2006/relationships/hyperlink" Target="https://projects.worldbank.org/en/projects-operations/project-detail/P132621" TargetMode="External"/><Relationship Id="rId106" Type="http://schemas.openxmlformats.org/officeDocument/2006/relationships/hyperlink" Target="https://www.adb.org/sites/default/files/project-documents/52097/52097-002-rrp-en.pdf" TargetMode="External"/><Relationship Id="rId127" Type="http://schemas.openxmlformats.org/officeDocument/2006/relationships/hyperlink" Target="https://www.adb.org/projects/52298-001/main" TargetMode="External"/><Relationship Id="rId313" Type="http://schemas.openxmlformats.org/officeDocument/2006/relationships/hyperlink" Target="https://itdp-indonesia.org/publication/support-for-e-mobility-transition-in-jakarta/" TargetMode="External"/><Relationship Id="rId495" Type="http://schemas.openxmlformats.org/officeDocument/2006/relationships/hyperlink" Target="https://projects.worldbank.org/en/projects-operations/project-detail/P158502" TargetMode="External"/><Relationship Id="rId10" Type="http://schemas.openxmlformats.org/officeDocument/2006/relationships/hyperlink" Target="https://www.adb.org/sites/default/files/project-document/175229/46377-002-rrp.pdf" TargetMode="External"/><Relationship Id="rId31" Type="http://schemas.openxmlformats.org/officeDocument/2006/relationships/hyperlink" Target="https://www.adb.org/projects/46452-002/main" TargetMode="External"/><Relationship Id="rId52" Type="http://schemas.openxmlformats.org/officeDocument/2006/relationships/hyperlink" Target="https://www.adb.org/sites/default/files/project-documents/47360/47360-002-rrp-en.pdf" TargetMode="External"/><Relationship Id="rId73" Type="http://schemas.openxmlformats.org/officeDocument/2006/relationships/hyperlink" Target="https://www.adb.org/sites/default/files/project-documents/49228/49228-001-rrp-en.pdf" TargetMode="External"/><Relationship Id="rId94" Type="http://schemas.openxmlformats.org/officeDocument/2006/relationships/hyperlink" Target="https://www.adb.org/sites/default/files/project-documents/42334/42334-018-rrp-en.pdf" TargetMode="External"/><Relationship Id="rId148" Type="http://schemas.openxmlformats.org/officeDocument/2006/relationships/hyperlink" Target="https://www.adb.org/sites/default/files/project-documents/54451/54451-001-tar-en.pdf" TargetMode="External"/><Relationship Id="rId169" Type="http://schemas.openxmlformats.org/officeDocument/2006/relationships/hyperlink" Target="https://www.adb.org/projects/56015-005/main" TargetMode="External"/><Relationship Id="rId334" Type="http://schemas.openxmlformats.org/officeDocument/2006/relationships/hyperlink" Target="https://www.jica.go.jp/project/english/bangladesh/016/outline/index.html" TargetMode="External"/><Relationship Id="rId355" Type="http://schemas.openxmlformats.org/officeDocument/2006/relationships/hyperlink" Target="https://www.jica.go.jp/english/our_work/evaluation/oda_loan/economic_cooperation/c8h0vm000001rdjt-att/bangladesh_180614_06.pdf" TargetMode="External"/><Relationship Id="rId376" Type="http://schemas.openxmlformats.org/officeDocument/2006/relationships/hyperlink" Target="https://www.kfw-entwicklungsbank.de/ipfz/Projektdatenbank/Sonderprogramm-Rehabilitierung-Infrastruktur-S%C3%BCdlaos-43736.htm" TargetMode="External"/><Relationship Id="rId397" Type="http://schemas.openxmlformats.org/officeDocument/2006/relationships/hyperlink" Target="https://www.globalfueleconomy.org/blog/2016/january/fuel-economy-policy-development-in-sri-lanka" TargetMode="External"/><Relationship Id="rId520" Type="http://schemas.openxmlformats.org/officeDocument/2006/relationships/hyperlink" Target="https://documents1.worldbank.org/curated/en/758341526873428561/pdf/China-Hubei-PAD-05012018.pdf" TargetMode="External"/><Relationship Id="rId541" Type="http://schemas.openxmlformats.org/officeDocument/2006/relationships/hyperlink" Target="https://projects.worldbank.org/en/projects-operations/project-detail/P173019" TargetMode="External"/><Relationship Id="rId562" Type="http://schemas.openxmlformats.org/officeDocument/2006/relationships/hyperlink" Target="https://documents1.worldbank.org/curated/en/627951468189871734/pdf/PAD1473-PAD-P145347-IDA-R2015-0255-1-Box393211B-OUO-9.pdf" TargetMode="External"/><Relationship Id="rId583" Type="http://schemas.openxmlformats.org/officeDocument/2006/relationships/hyperlink" Target="https://projects.worldbank.org/en/projects-operations/project-detail/P168097" TargetMode="External"/><Relationship Id="rId4" Type="http://schemas.openxmlformats.org/officeDocument/2006/relationships/hyperlink" Target="https://www.adb.org/sites/default/files/project-documents/4727/47273-003-47273-004-47273-005-47273-006-fam-en.pdf" TargetMode="External"/><Relationship Id="rId180" Type="http://schemas.openxmlformats.org/officeDocument/2006/relationships/hyperlink" Target="https://www.adb.org/sites/default/files/project-documents/48189-002-pam.pdf" TargetMode="External"/><Relationship Id="rId215" Type="http://schemas.openxmlformats.org/officeDocument/2006/relationships/hyperlink" Target="https://www.adb.org/sites/default/files/project-documents/51063/51063-001-tar-en.pdf" TargetMode="External"/><Relationship Id="rId236" Type="http://schemas.openxmlformats.org/officeDocument/2006/relationships/hyperlink" Target="https://www.international-climate-initiative.com/PROJECT1273-1" TargetMode="External"/><Relationship Id="rId257" Type="http://schemas.openxmlformats.org/officeDocument/2006/relationships/hyperlink" Target="https://smmr.asia/" TargetMode="External"/><Relationship Id="rId278" Type="http://schemas.openxmlformats.org/officeDocument/2006/relationships/hyperlink" Target="https://changing-transport.org/publications/philippine-urban-mobility-programme/" TargetMode="External"/><Relationship Id="rId401" Type="http://schemas.openxmlformats.org/officeDocument/2006/relationships/hyperlink" Target="https://www.globalfueleconomy.org/blog/2017/october/gfei-supporting-myanmar-to-develop-vehicle-fuel-economy-policies" TargetMode="External"/><Relationship Id="rId422" Type="http://schemas.openxmlformats.org/officeDocument/2006/relationships/hyperlink" Target="https://transport-links.com/about/" TargetMode="External"/><Relationship Id="rId443" Type="http://schemas.openxmlformats.org/officeDocument/2006/relationships/hyperlink" Target="https://projects.worldbank.org/en/projects-operations/project-detail/P160552" TargetMode="External"/><Relationship Id="rId464" Type="http://schemas.openxmlformats.org/officeDocument/2006/relationships/hyperlink" Target="https://documents1.worldbank.org/curated/en/631361614394903323/pdf/China-Hunan-Subnational-Governance-and-Rural-Public-Service-Delivery-Program-for-Results-Project.pdf" TargetMode="External"/><Relationship Id="rId303" Type="http://schemas.openxmlformats.org/officeDocument/2006/relationships/hyperlink" Target="https://www.globalfuturecities.org/republic-indonesia/cities/bandung" TargetMode="External"/><Relationship Id="rId485" Type="http://schemas.openxmlformats.org/officeDocument/2006/relationships/hyperlink" Target="https://projects.worldbank.org/en/projects-operations/project-detail/P157490" TargetMode="External"/><Relationship Id="rId42" Type="http://schemas.openxmlformats.org/officeDocument/2006/relationships/hyperlink" Target="https://www.adb.org/sites/default/files/project-documents/41076/41076-048-rrp-en.pdf" TargetMode="External"/><Relationship Id="rId84" Type="http://schemas.openxmlformats.org/officeDocument/2006/relationships/hyperlink" Target="https://www.adb.org/sites/default/files/project-documents/52097/52097-001-rrp-en.pdf" TargetMode="External"/><Relationship Id="rId138" Type="http://schemas.openxmlformats.org/officeDocument/2006/relationships/hyperlink" Target="https://www.adb.org/sites/default/files/project-documents/51401/51401-002-rrp-en.pdf" TargetMode="External"/><Relationship Id="rId345" Type="http://schemas.openxmlformats.org/officeDocument/2006/relationships/hyperlink" Target="https://www.jica.go.jp/project/english/nepal/016/outline/index.html" TargetMode="External"/><Relationship Id="rId387" Type="http://schemas.openxmlformats.org/officeDocument/2006/relationships/hyperlink" Target="https://www.kfw-entwicklungsbank.de/ipfz/Projektdatenbank/Programm-l%C3%A4ndliche-Entwicklung-III-36607.htm" TargetMode="External"/><Relationship Id="rId510" Type="http://schemas.openxmlformats.org/officeDocument/2006/relationships/hyperlink" Target="https://documents1.worldbank.org/curated/en/339241468028779314/pdf/PAD9880PAD0P13010Box385445B00OUO090.pdf" TargetMode="External"/><Relationship Id="rId552" Type="http://schemas.openxmlformats.org/officeDocument/2006/relationships/hyperlink" Target="https://documents1.worldbank.org/curated/en/882411655916854017/pdf/India-State-Support-Program-Road-Safety-Program-for-Results-Project.pdf" TargetMode="External"/><Relationship Id="rId594" Type="http://schemas.openxmlformats.org/officeDocument/2006/relationships/hyperlink" Target="https://wri.org.cn/sites/default/files/2022-09/HK2025.pdf" TargetMode="External"/><Relationship Id="rId608" Type="http://schemas.openxmlformats.org/officeDocument/2006/relationships/hyperlink" Target="https://www.solutionsplus.eu/kathmandu" TargetMode="External"/><Relationship Id="rId191" Type="http://schemas.openxmlformats.org/officeDocument/2006/relationships/hyperlink" Target="https://www.adb.org/projects/51033-001/main" TargetMode="External"/><Relationship Id="rId205" Type="http://schemas.openxmlformats.org/officeDocument/2006/relationships/hyperlink" Target="https://www.adb.org/sites/default/files/project-documents/51004/51004-002-tar-en.pdf" TargetMode="External"/><Relationship Id="rId247" Type="http://schemas.openxmlformats.org/officeDocument/2006/relationships/hyperlink" Target="https://www.international-climate-initiative.com/PROJECT1007-1" TargetMode="External"/><Relationship Id="rId412" Type="http://schemas.openxmlformats.org/officeDocument/2006/relationships/hyperlink" Target="https://www.unep.org/gef/index.php/projects/electrifying-mobility-cities-investing-transformation-electric-mobility-india" TargetMode="External"/><Relationship Id="rId107" Type="http://schemas.openxmlformats.org/officeDocument/2006/relationships/hyperlink" Target="https://www.adb.org/projects/49106-005/main" TargetMode="External"/><Relationship Id="rId289" Type="http://schemas.openxmlformats.org/officeDocument/2006/relationships/hyperlink" Target="https://www.transformative-mobility.org/assets/publications/Bangladesh_Final-Report.pdf" TargetMode="External"/><Relationship Id="rId454" Type="http://schemas.openxmlformats.org/officeDocument/2006/relationships/hyperlink" Target="https://documents1.worldbank.org/curated/en/946961501380076595/pdf/China-Sustainable-Cities-GEF-PAD-PAD1801-07132017.pdf" TargetMode="External"/><Relationship Id="rId496" Type="http://schemas.openxmlformats.org/officeDocument/2006/relationships/hyperlink" Target="https://documents1.worldbank.org/curated/en/970171544929232472/pdf/Project-Appraisal-Document-PAD-JMDP-11212018-636805080265512820.pdf" TargetMode="External"/><Relationship Id="rId11" Type="http://schemas.openxmlformats.org/officeDocument/2006/relationships/hyperlink" Target="https://www.adb.org/projects/49010-001/main" TargetMode="External"/><Relationship Id="rId53" Type="http://schemas.openxmlformats.org/officeDocument/2006/relationships/hyperlink" Target="https://www.adb.org/projects/48289-002/main" TargetMode="External"/><Relationship Id="rId149" Type="http://schemas.openxmlformats.org/officeDocument/2006/relationships/hyperlink" Target="https://www.adb.org/projects/51073-004/main" TargetMode="External"/><Relationship Id="rId314" Type="http://schemas.openxmlformats.org/officeDocument/2006/relationships/hyperlink" Target="https://itdp-indonesia.org/publication/support-for-e-mobility-transition-in-jakarta/" TargetMode="External"/><Relationship Id="rId356" Type="http://schemas.openxmlformats.org/officeDocument/2006/relationships/hyperlink" Target="https://www.jica.go.jp/english/news/press/2018/180614_01.html" TargetMode="External"/><Relationship Id="rId398" Type="http://schemas.openxmlformats.org/officeDocument/2006/relationships/hyperlink" Target="https://www.globalfueleconomy.org/blog/2017/september/gfei-supports-nepal-s-sustainable-mobility-forum" TargetMode="External"/><Relationship Id="rId521" Type="http://schemas.openxmlformats.org/officeDocument/2006/relationships/hyperlink" Target="https://projects.worldbank.org/en/projects-operations/project-detail/P158733" TargetMode="External"/><Relationship Id="rId563" Type="http://schemas.openxmlformats.org/officeDocument/2006/relationships/hyperlink" Target="https://projects.worldbank.org/en/projects-operations/project-detail/P148129" TargetMode="External"/><Relationship Id="rId95" Type="http://schemas.openxmlformats.org/officeDocument/2006/relationships/hyperlink" Target="https://www.adb.org/projects/51113-001/main" TargetMode="External"/><Relationship Id="rId160" Type="http://schemas.openxmlformats.org/officeDocument/2006/relationships/hyperlink" Target="https://www.adb.org/sites/default/files/project-documents/50255/50255-001-en.pdf" TargetMode="External"/><Relationship Id="rId216" Type="http://schemas.openxmlformats.org/officeDocument/2006/relationships/hyperlink" Target="https://www.adb.org/sites/default/files/project-documents/51063/51063-001-tar-en.pdf" TargetMode="External"/><Relationship Id="rId423" Type="http://schemas.openxmlformats.org/officeDocument/2006/relationships/hyperlink" Target="https://www.undp.org/cambodia/projects/sustainable-urban-mobility-all-initiative" TargetMode="External"/><Relationship Id="rId258" Type="http://schemas.openxmlformats.org/officeDocument/2006/relationships/hyperlink" Target="https://www.giz.de/en/worldwide/83138.html" TargetMode="External"/><Relationship Id="rId465" Type="http://schemas.openxmlformats.org/officeDocument/2006/relationships/hyperlink" Target="https://projects.worldbank.org/en/projects-operations/project-detail/P174778" TargetMode="External"/><Relationship Id="rId22" Type="http://schemas.openxmlformats.org/officeDocument/2006/relationships/hyperlink" Target="https://www.adb.org/sites/default/files/project-document/155508/45041-002-rrp.pdf" TargetMode="External"/><Relationship Id="rId64" Type="http://schemas.openxmlformats.org/officeDocument/2006/relationships/hyperlink" Target="https://www.adb.org/projects/41123-015/main" TargetMode="External"/><Relationship Id="rId118" Type="http://schemas.openxmlformats.org/officeDocument/2006/relationships/hyperlink" Target="https://www.adb.org/sites/default/files/project-documents/42019/42019-014-rrp-en.pdf" TargetMode="External"/><Relationship Id="rId325" Type="http://schemas.openxmlformats.org/officeDocument/2006/relationships/hyperlink" Target="https://www.itf-oecd.org/halving-number-road-deaths-korea" TargetMode="External"/><Relationship Id="rId367" Type="http://schemas.openxmlformats.org/officeDocument/2006/relationships/hyperlink" Target="https://www.jica.go.jp/english/news/press/2020/c8h0vm0000fba48s-att/20201104_10_jizenhyoka_2_en.pdf" TargetMode="External"/><Relationship Id="rId532" Type="http://schemas.openxmlformats.org/officeDocument/2006/relationships/hyperlink" Target="https://documents1.worldbank.org/curated/en/916561554170626508/pdf/India-Uttar-Pradesh-Core-Road-Network-Development-Project.pdf" TargetMode="External"/><Relationship Id="rId574" Type="http://schemas.openxmlformats.org/officeDocument/2006/relationships/hyperlink" Target="https://documents1.worldbank.org/curated/en/643991492221731936/pdf/PAD-with-revised-Map-Attachment-1-03302017.pdf" TargetMode="External"/><Relationship Id="rId171" Type="http://schemas.openxmlformats.org/officeDocument/2006/relationships/hyperlink" Target="https://www.adb.org/projects/53080-001/main" TargetMode="External"/><Relationship Id="rId227" Type="http://schemas.openxmlformats.org/officeDocument/2006/relationships/hyperlink" Target="https://www.aiib.org/en/projects/details/2020/approved/_download/Bangladesh/20200402-P000153-Sylhet-Tamabil-Road-Upgrade-Published-Document.pdf" TargetMode="External"/><Relationship Id="rId269" Type="http://schemas.openxmlformats.org/officeDocument/2006/relationships/hyperlink" Target="https://www.giz.de/en/worldwide/106972.html" TargetMode="External"/><Relationship Id="rId434" Type="http://schemas.openxmlformats.org/officeDocument/2006/relationships/hyperlink" Target="https://documents1.worldbank.org/curated/en/475531518927896475/pdf/Appraisal-Project-Information-Document-Integrated-Safeguards-Data-Sheet-AF-Digital-CASA-1-P156894.pdf" TargetMode="External"/><Relationship Id="rId476" Type="http://schemas.openxmlformats.org/officeDocument/2006/relationships/hyperlink" Target="https://documents1.worldbank.org/curated/en/904621527478260973/pdf/India-PMGSY-AF-Project-paper-P165402-9-May-2018-F-05082018.pdf" TargetMode="External"/><Relationship Id="rId33" Type="http://schemas.openxmlformats.org/officeDocument/2006/relationships/hyperlink" Target="https://www.adb.org/projects/49139-001/main" TargetMode="External"/><Relationship Id="rId129" Type="http://schemas.openxmlformats.org/officeDocument/2006/relationships/hyperlink" Target="https://www.adb.org/projects/50381-006/main" TargetMode="External"/><Relationship Id="rId280" Type="http://schemas.openxmlformats.org/officeDocument/2006/relationships/hyperlink" Target="https://www.c40cff.org/projects/jakarta-electric-bus" TargetMode="External"/><Relationship Id="rId336" Type="http://schemas.openxmlformats.org/officeDocument/2006/relationships/hyperlink" Target="https://www.jica.go.jp/project/english/thailand/035/index.html" TargetMode="External"/><Relationship Id="rId501" Type="http://schemas.openxmlformats.org/officeDocument/2006/relationships/hyperlink" Target="https://projects.worldbank.org/en/projects-operations/project-detail/P169880" TargetMode="External"/><Relationship Id="rId543" Type="http://schemas.openxmlformats.org/officeDocument/2006/relationships/hyperlink" Target="https://projects.worldbank.org/en/projects-operations/project-detail/P177856" TargetMode="External"/><Relationship Id="rId75" Type="http://schemas.openxmlformats.org/officeDocument/2006/relationships/hyperlink" Target="https://www.adb.org/sites/default/files/project-documents/50098/50098-002-rrp-en.pdf" TargetMode="External"/><Relationship Id="rId140" Type="http://schemas.openxmlformats.org/officeDocument/2006/relationships/hyperlink" Target="https://www.adb.org/sites/default/files/project-documents/53382/53382-001-rrp-en.pdf" TargetMode="External"/><Relationship Id="rId182" Type="http://schemas.openxmlformats.org/officeDocument/2006/relationships/hyperlink" Target="https://www.adb.org/sites/default/files/project-documents/55268/55268-001-rrp-en.pdf" TargetMode="External"/><Relationship Id="rId378" Type="http://schemas.openxmlformats.org/officeDocument/2006/relationships/hyperlink" Target="https://www.kfw-entwicklungsbank.de/ipfz/Projektdatenbank/L%C3%A4ndliches-Entwicklungsprogramm-Laos-I-35725.htm" TargetMode="External"/><Relationship Id="rId403" Type="http://schemas.openxmlformats.org/officeDocument/2006/relationships/hyperlink" Target="https://www.international-climate-initiative.com/en/iki-media/news/electric_2_and_3_wheelers_in_east_africa_and_southeast_asia/" TargetMode="External"/><Relationship Id="rId585" Type="http://schemas.openxmlformats.org/officeDocument/2006/relationships/hyperlink" Target="https://projects.worldbank.org/en/projects-operations/project-detail/P175221" TargetMode="External"/><Relationship Id="rId6" Type="http://schemas.openxmlformats.org/officeDocument/2006/relationships/hyperlink" Target="https://www.adb.org/sites/default/files/project-document/176169/49063-001-tar.pdf" TargetMode="External"/><Relationship Id="rId238" Type="http://schemas.openxmlformats.org/officeDocument/2006/relationships/hyperlink" Target="https://www.international-climate-initiative.com/PROJECT1397-1" TargetMode="External"/><Relationship Id="rId445" Type="http://schemas.openxmlformats.org/officeDocument/2006/relationships/hyperlink" Target="https://projects.worldbank.org/en/projects-operations/project-detail/P169907" TargetMode="External"/><Relationship Id="rId487" Type="http://schemas.openxmlformats.org/officeDocument/2006/relationships/hyperlink" Target="https://projects.worldbank.org/en/projects-operations/project-detail/P149493" TargetMode="External"/><Relationship Id="rId610" Type="http://schemas.openxmlformats.org/officeDocument/2006/relationships/hyperlink" Target="https://www.solutionsplus.eu/nanjing" TargetMode="External"/><Relationship Id="rId291" Type="http://schemas.openxmlformats.org/officeDocument/2006/relationships/hyperlink" Target="https://www.giz.de/en/worldwide/57471.html" TargetMode="External"/><Relationship Id="rId305" Type="http://schemas.openxmlformats.org/officeDocument/2006/relationships/hyperlink" Target="https://itdp-indonesia.org/publication/panduan-jakarta-ramah-bersepeda-1-0/" TargetMode="External"/><Relationship Id="rId347" Type="http://schemas.openxmlformats.org/officeDocument/2006/relationships/hyperlink" Target="https://www2.jica.go.jp/en/evaluation/pdf/2022_BD-P120_1_s.pdf" TargetMode="External"/><Relationship Id="rId512" Type="http://schemas.openxmlformats.org/officeDocument/2006/relationships/hyperlink" Target="https://documents1.worldbank.org/curated/en/535611467999117367/pdf/PAD1426-PAD-P150158-R2015-0101-1-Box391456B-OUO-9.pdf" TargetMode="External"/><Relationship Id="rId44" Type="http://schemas.openxmlformats.org/officeDocument/2006/relationships/hyperlink" Target="https://www.adb.org/sites/default/files/project-documents/42513/42513-014-rrp-en.pdf" TargetMode="External"/><Relationship Id="rId86" Type="http://schemas.openxmlformats.org/officeDocument/2006/relationships/hyperlink" Target="https://www.adb.org/sites/default/files/project-documents/51403/51403-001-tacr-en.pdf" TargetMode="External"/><Relationship Id="rId151" Type="http://schemas.openxmlformats.org/officeDocument/2006/relationships/hyperlink" Target="https://www.adb.org/projects/55245-001/main" TargetMode="External"/><Relationship Id="rId389" Type="http://schemas.openxmlformats.org/officeDocument/2006/relationships/hyperlink" Target="https://www.kfw-entwicklungsbank.de/ipfz/Projektdatenbank/Programm-l%C3%A4ndliche-Infrastruktur-V-38127.htm" TargetMode="External"/><Relationship Id="rId554" Type="http://schemas.openxmlformats.org/officeDocument/2006/relationships/hyperlink" Target="https://documents1.worldbank.org/curated/en/705391529811088297/pdf/Cambodia-Road-Asset-PAD2752-06042018.pdf" TargetMode="External"/><Relationship Id="rId596" Type="http://schemas.openxmlformats.org/officeDocument/2006/relationships/hyperlink" Target="https://wri.org.cn/sites/default/files/2021-08/new-energy-freight-vehicles-final.pdf" TargetMode="External"/><Relationship Id="rId193" Type="http://schemas.openxmlformats.org/officeDocument/2006/relationships/hyperlink" Target="https://www.adb.org/projects/46122-005/main" TargetMode="External"/><Relationship Id="rId207" Type="http://schemas.openxmlformats.org/officeDocument/2006/relationships/hyperlink" Target="https://www.adb.org/sites/default/files/project-documents/50287/50287-001-tar-en.pdf" TargetMode="External"/><Relationship Id="rId249" Type="http://schemas.openxmlformats.org/officeDocument/2006/relationships/hyperlink" Target="https://www.mobiliseyourcity.net/sites/default/files/2022-04/Global%20Monitor%202022_final.pdf" TargetMode="External"/><Relationship Id="rId414" Type="http://schemas.openxmlformats.org/officeDocument/2006/relationships/hyperlink" Target="https://www.international-climate-initiative.com/en/iki-media/news/electric_2_and_3_wheelers_in_east_africa_and_southeast_asia/" TargetMode="External"/><Relationship Id="rId456" Type="http://schemas.openxmlformats.org/officeDocument/2006/relationships/hyperlink" Target="https://documents1.worldbank.org/curated/en/529611625277798053/pdf/Vietnam-Second-Ho-Chi-Minh-City-Development-Policy-Operation.pdf" TargetMode="External"/><Relationship Id="rId498" Type="http://schemas.openxmlformats.org/officeDocument/2006/relationships/hyperlink" Target="https://documents1.worldbank.org/curated/en/988081593828053795/pdf/Vietnam-Vinh-Long-City-Urban-Development-and-Enhanced-Climate-Resilience-Project.pdf" TargetMode="External"/><Relationship Id="rId13" Type="http://schemas.openxmlformats.org/officeDocument/2006/relationships/hyperlink" Target="https://www.adb.org/projects/46042-002/main" TargetMode="External"/><Relationship Id="rId109" Type="http://schemas.openxmlformats.org/officeDocument/2006/relationships/hyperlink" Target="https://www.adb.org/projects/51366-001/main" TargetMode="External"/><Relationship Id="rId260" Type="http://schemas.openxmlformats.org/officeDocument/2006/relationships/hyperlink" Target="https://changing-transport.org/project/clct/" TargetMode="External"/><Relationship Id="rId316" Type="http://schemas.openxmlformats.org/officeDocument/2006/relationships/hyperlink" Target="https://indiairf.com/" TargetMode="External"/><Relationship Id="rId523" Type="http://schemas.openxmlformats.org/officeDocument/2006/relationships/hyperlink" Target="https://projects.worldbank.org/en/projects-operations/project-detail/P157054" TargetMode="External"/><Relationship Id="rId55" Type="http://schemas.openxmlformats.org/officeDocument/2006/relationships/hyperlink" Target="https://www.adb.org/projects/40540-017/main" TargetMode="External"/><Relationship Id="rId97" Type="http://schemas.openxmlformats.org/officeDocument/2006/relationships/hyperlink" Target="https://www.adb.org/projects/51115-001/main" TargetMode="External"/><Relationship Id="rId120" Type="http://schemas.openxmlformats.org/officeDocument/2006/relationships/hyperlink" Target="https://www.adb.org/sites/default/files/project-documents/52002/52002-001-rrp-en.pdf" TargetMode="External"/><Relationship Id="rId358" Type="http://schemas.openxmlformats.org/officeDocument/2006/relationships/hyperlink" Target="https://www2.jica.go.jp/yen_loan/pdf/en/6778/20170629_02.pdf" TargetMode="External"/><Relationship Id="rId565" Type="http://schemas.openxmlformats.org/officeDocument/2006/relationships/hyperlink" Target="https://projects.worldbank.org/en/projects-operations/project-detail/P159883" TargetMode="External"/><Relationship Id="rId162" Type="http://schemas.openxmlformats.org/officeDocument/2006/relationships/hyperlink" Target="https://www.adb.org/sites/default/files/project-documents/52159/52159-003-prfr-en.pdf" TargetMode="External"/><Relationship Id="rId218" Type="http://schemas.openxmlformats.org/officeDocument/2006/relationships/hyperlink" Target="https://www.afd.fr/en/carte-des-projets?query=%2A&amp;view=list&amp;size=20&amp;page=all&amp;filter%5B0%5D=type_k%3D%22page_afd_project%22&amp;filter%5B1%5D=type_k%3D%22page_ong_project%22&amp;filter%5B2%5D=type_k%3D%22page_research_project%22&amp;filter%5B3%5D=source_k%3D%22afd%22&amp;filter%5B4%5D=thematic_k%3D%22Digital%20and%20Innovation%22&amp;filter%5B5%5D=thematic_k%3D%22Governance%22&amp;filter%5B6%5D=country_k%3D%22Vietnam%22&amp;from=0&amp;sort=_score%2Cdesc&amp;facetOptions%5B0%5D=funding_program_k%2Csize%2C200&amp;facetOptions%5B1%5D=funding_type_k%2Csize%2C200&amp;facetOptions%5B2%5D=thematic_k%2Csize%2C200&amp;facetOptions%5B3%5D=country_k%2Csize%2C200&amp;facetOptions%5B4%5D=program_family_k%2Csize%2C200&amp;facetOptions%5B5%5D=year_k%2Csize%2C200&amp;type=0" TargetMode="External"/><Relationship Id="rId425" Type="http://schemas.openxmlformats.org/officeDocument/2006/relationships/hyperlink" Target="https://nupdb.urbanpolicyplatform.org/storage/app/public/others/Japan.pdf" TargetMode="External"/><Relationship Id="rId467" Type="http://schemas.openxmlformats.org/officeDocument/2006/relationships/hyperlink" Target="https://projects.worldbank.org/en/projects-operations/project-detail/P177185" TargetMode="External"/><Relationship Id="rId271" Type="http://schemas.openxmlformats.org/officeDocument/2006/relationships/hyperlink" Target="https://www.giz.de/en/worldwide/106444.html" TargetMode="External"/><Relationship Id="rId24" Type="http://schemas.openxmlformats.org/officeDocument/2006/relationships/hyperlink" Target="https://www.adb.org/sites/default/files/project-document/211711/48024-002-rrp.pdf" TargetMode="External"/><Relationship Id="rId66" Type="http://schemas.openxmlformats.org/officeDocument/2006/relationships/hyperlink" Target="https://www.adb.org/projects/51028-001/main" TargetMode="External"/><Relationship Id="rId131" Type="http://schemas.openxmlformats.org/officeDocument/2006/relationships/hyperlink" Target="https://www.adb.org/projects/48033-002/main" TargetMode="External"/><Relationship Id="rId327" Type="http://schemas.openxmlformats.org/officeDocument/2006/relationships/hyperlink" Target="https://www.jica.go.jp/project/english/cambodia/022/outline/index.html" TargetMode="External"/><Relationship Id="rId369" Type="http://schemas.openxmlformats.org/officeDocument/2006/relationships/hyperlink" Target="https://www2.jica.go.jp/en/evaluation/pdf/2016_MY-P16_1_f.pdf" TargetMode="External"/><Relationship Id="rId534" Type="http://schemas.openxmlformats.org/officeDocument/2006/relationships/hyperlink" Target="https://documents1.worldbank.org/curated/en/540251585620133723/pdf/India-Green-National-Highways-Corridor-Project.pdf" TargetMode="External"/><Relationship Id="rId576" Type="http://schemas.openxmlformats.org/officeDocument/2006/relationships/hyperlink" Target="https://documents1.worldbank.org/curated/en/558961468179946764/pdf/PAD1305-PAD-P126507-IDA-R2015-0120-1-Box391444B-OUO-9.pdf" TargetMode="External"/><Relationship Id="rId173" Type="http://schemas.openxmlformats.org/officeDocument/2006/relationships/hyperlink" Target="https://www.adb.org/projects/52220-001/main" TargetMode="External"/><Relationship Id="rId229" Type="http://schemas.openxmlformats.org/officeDocument/2006/relationships/hyperlink" Target="https://www.aiib.org/en/projects/approved/2019/_download/india/document/published-p000228-MUTP-3.pdf" TargetMode="External"/><Relationship Id="rId380" Type="http://schemas.openxmlformats.org/officeDocument/2006/relationships/hyperlink" Target="https://www.kfw-entwicklungsbank.de/ipfz/Projektdatenbank/Rural-Infrastructure-Programme-RIP-IV-30304.htm" TargetMode="External"/><Relationship Id="rId436" Type="http://schemas.openxmlformats.org/officeDocument/2006/relationships/hyperlink" Target="https://documents1.worldbank.org/curated/en/365901592877911328/pdf/Bangladesh-Enhancing-Digital-Government-and-Economy-Project.pdf" TargetMode="External"/><Relationship Id="rId601" Type="http://schemas.openxmlformats.org/officeDocument/2006/relationships/hyperlink" Target="https://wri.org.cn/sites/default/files/2021-11/action-plans-policy-recommendations-vehicle-grid-integration-china-CN.pdf" TargetMode="External"/><Relationship Id="rId240" Type="http://schemas.openxmlformats.org/officeDocument/2006/relationships/hyperlink" Target="https://www.international-climate-initiative.com/PROJECT1397-1" TargetMode="External"/><Relationship Id="rId478" Type="http://schemas.openxmlformats.org/officeDocument/2006/relationships/hyperlink" Target="https://documents1.worldbank.org/curated/en/819781660079917740/pdf/Vietnam-Da-Nang-Sustainable-City-Development-Project-additional-financing.pdf" TargetMode="External"/><Relationship Id="rId35" Type="http://schemas.openxmlformats.org/officeDocument/2006/relationships/hyperlink" Target="https://www.adb.org/projects/48082-001/main" TargetMode="External"/><Relationship Id="rId77" Type="http://schemas.openxmlformats.org/officeDocument/2006/relationships/hyperlink" Target="https://www.adb.org/sites/default/files/project-documents/51180/51180-001-rrp-en.pdf" TargetMode="External"/><Relationship Id="rId100" Type="http://schemas.openxmlformats.org/officeDocument/2006/relationships/hyperlink" Target="https://www.adb.org/sites/default/files/project-documents/42518/42518-025-tar-en.pdf" TargetMode="External"/><Relationship Id="rId282" Type="http://schemas.openxmlformats.org/officeDocument/2006/relationships/hyperlink" Target="https://www.c40cff.org/projects/bengaluru-electric-mobility" TargetMode="External"/><Relationship Id="rId338" Type="http://schemas.openxmlformats.org/officeDocument/2006/relationships/hyperlink" Target="https://www.jica.go.jp/project/english/cambodia/030/index.html" TargetMode="External"/><Relationship Id="rId503" Type="http://schemas.openxmlformats.org/officeDocument/2006/relationships/hyperlink" Target="https://projects.worldbank.org/en/projects-operations/project-detail/P149606" TargetMode="External"/><Relationship Id="rId545" Type="http://schemas.openxmlformats.org/officeDocument/2006/relationships/hyperlink" Target="https://projects.worldbank.org/en/projects-operations/project-detail/P169548" TargetMode="External"/><Relationship Id="rId587" Type="http://schemas.openxmlformats.org/officeDocument/2006/relationships/hyperlink" Target="https://projects.worldbank.org/en/projects-operations/project-detail/P174806" TargetMode="External"/><Relationship Id="rId8" Type="http://schemas.openxmlformats.org/officeDocument/2006/relationships/hyperlink" Target="https://www.adb.org/sites/default/files/project-document/176264/46370-002-tar.pdf" TargetMode="External"/><Relationship Id="rId142" Type="http://schemas.openxmlformats.org/officeDocument/2006/relationships/hyperlink" Target="https://www.adb.org/sites/default/files/project-documents/53372/53372-001-rrp-en.pdf" TargetMode="External"/><Relationship Id="rId184" Type="http://schemas.openxmlformats.org/officeDocument/2006/relationships/hyperlink" Target="https://www.adb.org/sites/default/files/project-documents/54240/54240-001-tar-en.pdf" TargetMode="External"/><Relationship Id="rId391" Type="http://schemas.openxmlformats.org/officeDocument/2006/relationships/hyperlink" Target="https://www.mobiliseyourcity.net/sites/default/files/2022-04/Global%20Monitor%202022_final.pdf" TargetMode="External"/><Relationship Id="rId405" Type="http://schemas.openxmlformats.org/officeDocument/2006/relationships/hyperlink" Target="https://www.globalfueleconomy.org/media/597477/02_keynote_dato_madani_fuel_economy_day_2018_v6.pdf" TargetMode="External"/><Relationship Id="rId447" Type="http://schemas.openxmlformats.org/officeDocument/2006/relationships/hyperlink" Target="https://projects.worldbank.org/en/projects-operations/project-detail/P160929" TargetMode="External"/><Relationship Id="rId612" Type="http://schemas.openxmlformats.org/officeDocument/2006/relationships/hyperlink" Target="https://www.solutionsplus.eu/pasig" TargetMode="External"/><Relationship Id="rId251" Type="http://schemas.openxmlformats.org/officeDocument/2006/relationships/hyperlink" Target="https://www.mobiliseyourcity.net/sites/default/files/2022-04/Global%20Monitor%202022_final.pdf" TargetMode="External"/><Relationship Id="rId489" Type="http://schemas.openxmlformats.org/officeDocument/2006/relationships/hyperlink" Target="https://projects.worldbank.org/en/projects-operations/project-detail/P153548" TargetMode="External"/><Relationship Id="rId46" Type="http://schemas.openxmlformats.org/officeDocument/2006/relationships/hyperlink" Target="https://www.adb.org/sites/default/files/project-documents/51323/51323-001-tar-en.pdf" TargetMode="External"/><Relationship Id="rId293" Type="http://schemas.openxmlformats.org/officeDocument/2006/relationships/hyperlink" Target="https://changing-transport.org/wp-content/uploads/Full_NAMA_Concept_Jeepney_NAMA.pdf" TargetMode="External"/><Relationship Id="rId307" Type="http://schemas.openxmlformats.org/officeDocument/2006/relationships/hyperlink" Target="https://itdp-indonesia.org/publication/peshawar-bus-rapid-transit-project/" TargetMode="External"/><Relationship Id="rId349" Type="http://schemas.openxmlformats.org/officeDocument/2006/relationships/hyperlink" Target="https://www2.jica.go.jp/en/evaluation/pdf/2022_BD-P121_1_s.pdf" TargetMode="External"/><Relationship Id="rId514" Type="http://schemas.openxmlformats.org/officeDocument/2006/relationships/hyperlink" Target="https://documents1.worldbank.org/curated/en/664981467999114241/pdf/PAD1408-PAD-P154847-IDA-2015-0157-1-Box391456B-OUO-9.pdf" TargetMode="External"/><Relationship Id="rId556" Type="http://schemas.openxmlformats.org/officeDocument/2006/relationships/hyperlink" Target="https://documents1.worldbank.org/curated/en/910671624759336006/pdf/Mongolia-Ulaanbaatar-Sustainable-Urban-Transport-Project.pdf" TargetMode="External"/><Relationship Id="rId88" Type="http://schemas.openxmlformats.org/officeDocument/2006/relationships/hyperlink" Target="https://www.adb.org/sites/default/files/project-documents/52083/52083-006-tar-en.pdf" TargetMode="External"/><Relationship Id="rId111" Type="http://schemas.openxmlformats.org/officeDocument/2006/relationships/hyperlink" Target="https://www.adb.org/projects/49111-005/main" TargetMode="External"/><Relationship Id="rId153" Type="http://schemas.openxmlformats.org/officeDocument/2006/relationships/hyperlink" Target="https://www.adb.org/projects/52181-001/main" TargetMode="External"/><Relationship Id="rId195" Type="http://schemas.openxmlformats.org/officeDocument/2006/relationships/hyperlink" Target="https://www.adb.org/projects/54356-001/main" TargetMode="External"/><Relationship Id="rId209" Type="http://schemas.openxmlformats.org/officeDocument/2006/relationships/hyperlink" Target="https://www.adb.org/sites/default/files/project-documents/55190/55190-001-tar-en.pdf" TargetMode="External"/><Relationship Id="rId360" Type="http://schemas.openxmlformats.org/officeDocument/2006/relationships/hyperlink" Target="https://www2.jica.go.jp/yen_loan/pdf/en/6807/20160629_01.pdf" TargetMode="External"/><Relationship Id="rId416" Type="http://schemas.openxmlformats.org/officeDocument/2006/relationships/hyperlink" Target="https://www.globalfueleconomy.org/blog/2016/january/fuel-economy-policy-development-in-sri-lanka" TargetMode="External"/><Relationship Id="rId598" Type="http://schemas.openxmlformats.org/officeDocument/2006/relationships/hyperlink" Target="https://wri.org.cn/en/research/overcoming-operational-challenges-electric-buses" TargetMode="External"/><Relationship Id="rId220" Type="http://schemas.openxmlformats.org/officeDocument/2006/relationships/hyperlink" Target="https://www.aiib.org/en/projects/details/2020/approved/India-Assam-Secondary-Road-Network-Improvement-Project.html" TargetMode="External"/><Relationship Id="rId458" Type="http://schemas.openxmlformats.org/officeDocument/2006/relationships/hyperlink" Target="https://documents1.worldbank.org/curated/en/316951467987903833/pdf/PAD1504-PAD-P152851-Box394866B-OUO-9-R2016-0035-1.pdf" TargetMode="External"/><Relationship Id="rId15" Type="http://schemas.openxmlformats.org/officeDocument/2006/relationships/hyperlink" Target="https://www.adb.org/projects/49125-001/main" TargetMode="External"/><Relationship Id="rId57" Type="http://schemas.openxmlformats.org/officeDocument/2006/relationships/hyperlink" Target="https://www.adb.org/projects/41682-039/main" TargetMode="External"/><Relationship Id="rId262" Type="http://schemas.openxmlformats.org/officeDocument/2006/relationships/hyperlink" Target="https://www.giz.de/en/worldwide/62578.html" TargetMode="External"/><Relationship Id="rId318" Type="http://schemas.openxmlformats.org/officeDocument/2006/relationships/hyperlink" Target="https://www.itf-oecd.org/sustainable-infrastructure-programme-asia-transport" TargetMode="External"/><Relationship Id="rId525" Type="http://schemas.openxmlformats.org/officeDocument/2006/relationships/hyperlink" Target="https://projects.worldbank.org/en/projects-operations/project-detail/P155086" TargetMode="External"/><Relationship Id="rId567" Type="http://schemas.openxmlformats.org/officeDocument/2006/relationships/hyperlink" Target="https://projects.worldbank.org/en/projects-operations/project-detail/P155522" TargetMode="External"/><Relationship Id="rId99" Type="http://schemas.openxmlformats.org/officeDocument/2006/relationships/hyperlink" Target="https://www.adb.org/projects/42518-025/main" TargetMode="External"/><Relationship Id="rId122" Type="http://schemas.openxmlformats.org/officeDocument/2006/relationships/hyperlink" Target="https://www.adb.org/sites/default/files/project-documents/50381/50381-007-tar-en.pdf" TargetMode="External"/><Relationship Id="rId164" Type="http://schemas.openxmlformats.org/officeDocument/2006/relationships/hyperlink" Target="https://www.adb.org/sites/default/files/project-documents/51337/51337-001-rrp-en.pdf" TargetMode="External"/><Relationship Id="rId371" Type="http://schemas.openxmlformats.org/officeDocument/2006/relationships/hyperlink" Target="https://www2.jica.go.jp/en/evaluation/pdf/2021_PH-P275_1_s.pdf" TargetMode="External"/><Relationship Id="rId427" Type="http://schemas.openxmlformats.org/officeDocument/2006/relationships/hyperlink" Target="https://nupdb.urbanpolicyplatform.org/storage/app/public/pdf/jyspAJy5vKVd9zv33uQeg55KkmSWsdONSUoZG9xv.pdf" TargetMode="External"/><Relationship Id="rId469" Type="http://schemas.openxmlformats.org/officeDocument/2006/relationships/hyperlink" Target="https://projects.worldbank.org/en/projects-operations/project-detail/P176631" TargetMode="External"/><Relationship Id="rId26" Type="http://schemas.openxmlformats.org/officeDocument/2006/relationships/hyperlink" Target="https://www.adb.org/sites/default/files/project-document/202221/48023-003-rrp.pdf" TargetMode="External"/><Relationship Id="rId231" Type="http://schemas.openxmlformats.org/officeDocument/2006/relationships/hyperlink" Target="https://www.aiib.org/en/projects/approved/2019/_download/sri_lanka/P000124-SL-Landslide.pdf" TargetMode="External"/><Relationship Id="rId273" Type="http://schemas.openxmlformats.org/officeDocument/2006/relationships/hyperlink" Target="https://www.giz.de/en/worldwide/42943.html" TargetMode="External"/><Relationship Id="rId329" Type="http://schemas.openxmlformats.org/officeDocument/2006/relationships/hyperlink" Target="https://www.jica.go.jp/project/english/cambodia/017/outline/index.html" TargetMode="External"/><Relationship Id="rId480" Type="http://schemas.openxmlformats.org/officeDocument/2006/relationships/hyperlink" Target="https://documents1.worldbank.org/curated/en/903471468198528220/pdf/China-Hebei-Air-Pollution-Prevention-and-Control-Program-Project.pdf" TargetMode="External"/><Relationship Id="rId536" Type="http://schemas.openxmlformats.org/officeDocument/2006/relationships/hyperlink" Target="https://documents1.worldbank.org/curated/en/681981585620102617/pdf/India-Himachal-Pradesh-State-Roads-Transformation-Project.pdf" TargetMode="External"/><Relationship Id="rId68" Type="http://schemas.openxmlformats.org/officeDocument/2006/relationships/hyperlink" Target="https://www.adb.org/projects/51108-001/main" TargetMode="External"/><Relationship Id="rId133" Type="http://schemas.openxmlformats.org/officeDocument/2006/relationships/hyperlink" Target="https://www.adb.org/projects/54396-001/main" TargetMode="External"/><Relationship Id="rId175" Type="http://schemas.openxmlformats.org/officeDocument/2006/relationships/hyperlink" Target="https://www.adb.org/projects/56001-001/main" TargetMode="External"/><Relationship Id="rId340" Type="http://schemas.openxmlformats.org/officeDocument/2006/relationships/hyperlink" Target="https://www.jica.go.jp/project/english/indonesia/020/index.html" TargetMode="External"/><Relationship Id="rId578" Type="http://schemas.openxmlformats.org/officeDocument/2006/relationships/hyperlink" Target="https://documents1.worldbank.org/curated/en/298881576551761721/pdf/India-Assam-Inland-Water-Transport-Project.pdf" TargetMode="External"/><Relationship Id="rId200" Type="http://schemas.openxmlformats.org/officeDocument/2006/relationships/hyperlink" Target="https://www.adb.org/projects/51347-001/main" TargetMode="External"/><Relationship Id="rId382" Type="http://schemas.openxmlformats.org/officeDocument/2006/relationships/hyperlink" Target="https://www.kfw-entwicklungsbank.de/ipfz/Projektdatenbank/L%C3%A4ndliches-Infrastrukturprogramm-VI-RIP-VI-33769.htm" TargetMode="External"/><Relationship Id="rId438" Type="http://schemas.openxmlformats.org/officeDocument/2006/relationships/hyperlink" Target="https://documents1.worldbank.org/curated/en/995101654266502751/pdf/Nepal-Digital-Nepal-Acceleration-DNA-Project.pdf" TargetMode="External"/><Relationship Id="rId603" Type="http://schemas.openxmlformats.org/officeDocument/2006/relationships/hyperlink" Target="https://wri.org.cn/sites/default/files/2021-11/how-dockless-bike-sharing-changes-lives-analysis-chinese-cities-CN.pdf" TargetMode="External"/><Relationship Id="rId242" Type="http://schemas.openxmlformats.org/officeDocument/2006/relationships/hyperlink" Target="https://www.international-climate-initiative.com/PROJECT1397-1" TargetMode="External"/><Relationship Id="rId284" Type="http://schemas.openxmlformats.org/officeDocument/2006/relationships/hyperlink" Target="https://www.transformative-mobility.org/publications/tumi-e-bus-mission-info-onepager-for-transport-city-agencies" TargetMode="External"/><Relationship Id="rId491" Type="http://schemas.openxmlformats.org/officeDocument/2006/relationships/hyperlink" Target="https://projects.worldbank.org/en/projects-operations/project-detail/P159397" TargetMode="External"/><Relationship Id="rId505" Type="http://schemas.openxmlformats.org/officeDocument/2006/relationships/hyperlink" Target="https://projects.worldbank.org/en/projects-operations/project-detail/P148071" TargetMode="External"/><Relationship Id="rId37" Type="http://schemas.openxmlformats.org/officeDocument/2006/relationships/hyperlink" Target="https://www.adb.org/projects/47085-002/main" TargetMode="External"/><Relationship Id="rId79" Type="http://schemas.openxmlformats.org/officeDocument/2006/relationships/hyperlink" Target="https://www.adb.org/sites/default/files/project-documents/52137/52137-001-tar-en.pdf" TargetMode="External"/><Relationship Id="rId102" Type="http://schemas.openxmlformats.org/officeDocument/2006/relationships/hyperlink" Target="https://www.adb.org/sites/default/files/project-documents/52374/52374-001-tar-en.pdf" TargetMode="External"/><Relationship Id="rId144" Type="http://schemas.openxmlformats.org/officeDocument/2006/relationships/hyperlink" Target="https://www.adb.org/sites/default/files/project-documents/55034/55034-001-tar-en.pdf" TargetMode="External"/><Relationship Id="rId547" Type="http://schemas.openxmlformats.org/officeDocument/2006/relationships/hyperlink" Target="https://projects.worldbank.org/en/projects-operations/project-detail/P177902" TargetMode="External"/><Relationship Id="rId589" Type="http://schemas.openxmlformats.org/officeDocument/2006/relationships/hyperlink" Target="https://documents.worldbank.org/en/publication/documents-reports/documentdetail/334231650262205950/india-west-bengal-electricity-distribution-grid-modernization-project" TargetMode="External"/><Relationship Id="rId90" Type="http://schemas.openxmlformats.org/officeDocument/2006/relationships/hyperlink" Target="https://www.adb.org/sites/default/files/project-documents/51029/51029-001-tcr-en.pdf" TargetMode="External"/><Relationship Id="rId186" Type="http://schemas.openxmlformats.org/officeDocument/2006/relationships/hyperlink" Target="https://www.adb.org/sites/default/files/project-documents/53220/53220-001-rrp-en.pdf" TargetMode="External"/><Relationship Id="rId351" Type="http://schemas.openxmlformats.org/officeDocument/2006/relationships/hyperlink" Target="https://www2.jica.go.jp/en/evaluation/pdf/2021_BD-P119_1_s.pdf" TargetMode="External"/><Relationship Id="rId393" Type="http://schemas.openxmlformats.org/officeDocument/2006/relationships/hyperlink" Target="https://www.mobiliseyourcity.net/sites/default/files/2022-04/Global%20Monitor%202022_final.pdf" TargetMode="External"/><Relationship Id="rId407" Type="http://schemas.openxmlformats.org/officeDocument/2006/relationships/hyperlink" Target="https://www.globalfueleconomy.org/media/708287/05_noorealam_clean-and-efficient-vehicle-policies-for-bangladesh.pdf" TargetMode="External"/><Relationship Id="rId449" Type="http://schemas.openxmlformats.org/officeDocument/2006/relationships/hyperlink" Target="https://projects.worldbank.org/en/projects-operations/project-detail/P177776" TargetMode="External"/><Relationship Id="rId211" Type="http://schemas.openxmlformats.org/officeDocument/2006/relationships/hyperlink" Target="https://www.adb.org/projects/48333-001/main" TargetMode="External"/><Relationship Id="rId253" Type="http://schemas.openxmlformats.org/officeDocument/2006/relationships/hyperlink" Target="https://www.international-climate-initiative.com/PROJECT985-1" TargetMode="External"/><Relationship Id="rId295" Type="http://schemas.openxmlformats.org/officeDocument/2006/relationships/hyperlink" Target="https://www.helvetas.org/en/switzerland/what-we-do/how-we-work/our-projects/asia/nepal/nepal-infrastructure-suspension-bridge" TargetMode="External"/><Relationship Id="rId309" Type="http://schemas.openxmlformats.org/officeDocument/2006/relationships/hyperlink" Target="https://itdp-indonesia.org/2021/10/uk-pact-e-bus-focus-group-discussion-mainstreaming-gesi-aspects-through-participatory-planning-in-scaling-up-transjakarta-e-bus/" TargetMode="External"/><Relationship Id="rId460" Type="http://schemas.openxmlformats.org/officeDocument/2006/relationships/hyperlink" Target="https://documents1.worldbank.org/curated/en/144221527478236394/pdf/DISCUSSED-PAD-Punjab-Green-final-as-sent-to-Board-05082018.pdf" TargetMode="External"/><Relationship Id="rId516" Type="http://schemas.openxmlformats.org/officeDocument/2006/relationships/hyperlink" Target="https://documents1.worldbank.org/curated/en/923001467990996299/pdf/PAD1265-PAD-IDA-R2016-0064-1-OUO-9.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asiantransportoutlook.com/documents/17/Mapping_Policy_Support_Alignment_Aichi_2030_Declaration_2023_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606F-C4A4-1045-BA58-DBD12AAC7BB3}">
  <dimension ref="B4:B41"/>
  <sheetViews>
    <sheetView showGridLines="0" tabSelected="1" zoomScaleNormal="100" workbookViewId="0"/>
  </sheetViews>
  <sheetFormatPr defaultColWidth="10.90625" defaultRowHeight="12.5"/>
  <cols>
    <col min="2" max="2" width="100.81640625" customWidth="1"/>
  </cols>
  <sheetData>
    <row r="4" spans="2:2" ht="96" customHeight="1"/>
    <row r="5" spans="2:2" ht="14.5" customHeight="1"/>
    <row r="6" spans="2:2" ht="81.5" customHeight="1">
      <c r="B6" s="117" t="s">
        <v>3707</v>
      </c>
    </row>
    <row r="7" spans="2:2" ht="20" customHeight="1">
      <c r="B7" s="117"/>
    </row>
    <row r="8" spans="2:2" ht="45" customHeight="1">
      <c r="B8" s="118" t="s">
        <v>3708</v>
      </c>
    </row>
    <row r="9" spans="2:2" ht="15" customHeight="1">
      <c r="B9" s="118"/>
    </row>
    <row r="10" spans="2:2" ht="46.5">
      <c r="B10" s="119" t="s">
        <v>3709</v>
      </c>
    </row>
    <row r="11" spans="2:2" ht="15" customHeight="1">
      <c r="B11" s="119"/>
    </row>
    <row r="12" spans="2:2" ht="44" customHeight="1">
      <c r="B12" s="118" t="s">
        <v>3710</v>
      </c>
    </row>
    <row r="13" spans="2:2" ht="15" customHeight="1"/>
    <row r="14" spans="2:2" ht="62">
      <c r="B14" s="118" t="s">
        <v>3685</v>
      </c>
    </row>
    <row r="15" spans="2:2" ht="15" customHeight="1"/>
    <row r="16" spans="2:2" ht="46.5">
      <c r="B16" s="118" t="s">
        <v>3711</v>
      </c>
    </row>
    <row r="17" spans="2:2" ht="15" customHeight="1">
      <c r="B17" s="118"/>
    </row>
    <row r="18" spans="2:2" ht="46.5">
      <c r="B18" s="118" t="s">
        <v>3686</v>
      </c>
    </row>
    <row r="19" spans="2:2" ht="20" customHeight="1"/>
    <row r="20" spans="2:2" s="153" customFormat="1" ht="25" customHeight="1">
      <c r="B20" s="154" t="s">
        <v>3701</v>
      </c>
    </row>
    <row r="21" spans="2:2" ht="15.5">
      <c r="B21" s="124" t="s">
        <v>3702</v>
      </c>
    </row>
    <row r="22" spans="2:2" ht="15.5">
      <c r="B22" s="124" t="s">
        <v>3713</v>
      </c>
    </row>
    <row r="23" spans="2:2" ht="15.5">
      <c r="B23" s="124" t="s">
        <v>3704</v>
      </c>
    </row>
    <row r="24" spans="2:2" ht="20" customHeight="1">
      <c r="B24" s="118"/>
    </row>
    <row r="25" spans="2:2" s="153" customFormat="1" ht="25" customHeight="1">
      <c r="B25" s="154" t="s">
        <v>3690</v>
      </c>
    </row>
    <row r="26" spans="2:2" ht="17" customHeight="1">
      <c r="B26" s="118" t="s">
        <v>3712</v>
      </c>
    </row>
    <row r="27" spans="2:2" ht="31">
      <c r="B27" s="118" t="s">
        <v>3706</v>
      </c>
    </row>
    <row r="28" spans="2:2" ht="20" customHeight="1">
      <c r="B28" s="118"/>
    </row>
    <row r="29" spans="2:2" s="153" customFormat="1" ht="25" customHeight="1">
      <c r="B29" s="154" t="s">
        <v>3689</v>
      </c>
    </row>
    <row r="30" spans="2:2" ht="62">
      <c r="B30" s="118" t="s">
        <v>3687</v>
      </c>
    </row>
    <row r="31" spans="2:2" ht="15" customHeight="1"/>
    <row r="32" spans="2:2" ht="15.5">
      <c r="B32" s="118" t="s">
        <v>3688</v>
      </c>
    </row>
    <row r="33" spans="2:2" ht="24.5" customHeight="1"/>
    <row r="41" spans="2:2">
      <c r="B41" s="115"/>
    </row>
  </sheetData>
  <sheetProtection sheet="1" objects="1" scenarios="1"/>
  <hyperlinks>
    <hyperlink ref="B21" r:id="rId1" xr:uid="{403EEA9A-4C4D-7E47-959A-A81B4856B133}"/>
    <hyperlink ref="B22" r:id="rId2" display="EST Forum Website" xr:uid="{93C1C64F-B105-A949-AA5A-B3A3992ED2D1}"/>
    <hyperlink ref="B23" r:id="rId3" display="EST Forum Website" xr:uid="{CE56BD5A-7F93-4FC8-BBAC-60B17DE5BD08}"/>
  </hyperlinks>
  <pageMargins left="0.7" right="0.7" top="0.78740157499999996" bottom="0.78740157499999996"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Z422"/>
  <sheetViews>
    <sheetView workbookViewId="0"/>
  </sheetViews>
  <sheetFormatPr defaultColWidth="12.6328125" defaultRowHeight="15.75" customHeight="1"/>
  <cols>
    <col min="1" max="1" width="9.81640625" style="103" customWidth="1"/>
    <col min="2" max="2" width="28.1796875" style="103" customWidth="1"/>
    <col min="3" max="3" width="13.453125" style="103" customWidth="1"/>
    <col min="4" max="4" width="11.453125" style="103" customWidth="1"/>
    <col min="5" max="5" width="10.36328125" style="103" customWidth="1"/>
    <col min="6" max="6" width="17.6328125" style="103" customWidth="1"/>
    <col min="7" max="7" width="7.453125" style="103" customWidth="1"/>
    <col min="8" max="8" width="11.6328125" style="103" customWidth="1"/>
    <col min="9" max="9" width="10" style="103" customWidth="1"/>
    <col min="10" max="10" width="7.81640625" style="103" customWidth="1"/>
    <col min="11" max="11" width="12.1796875" style="103" customWidth="1"/>
    <col min="12" max="12" width="14.453125" style="103" customWidth="1"/>
    <col min="13" max="13" width="12.36328125" style="103" customWidth="1"/>
    <col min="14" max="14" width="13.1796875" style="103" customWidth="1"/>
    <col min="15" max="15" width="11.453125" style="103" customWidth="1"/>
    <col min="16" max="16" width="16.36328125" style="103" customWidth="1"/>
    <col min="17" max="17" width="14.1796875" style="103" customWidth="1"/>
    <col min="18" max="18" width="24.1796875" style="103" customWidth="1"/>
    <col min="19" max="19" width="61.453125" style="103" customWidth="1"/>
    <col min="20" max="20" width="17" style="103" customWidth="1"/>
    <col min="21" max="21" width="11.6328125" style="103" customWidth="1"/>
    <col min="22" max="22" width="35.6328125" style="103" customWidth="1"/>
    <col min="23" max="23" width="28.1796875" style="103" customWidth="1"/>
    <col min="24" max="24" width="20.1796875" style="103" customWidth="1"/>
    <col min="25" max="25" width="12" style="103" customWidth="1"/>
    <col min="26" max="26" width="10.81640625" style="103" customWidth="1"/>
    <col min="27" max="27" width="9.6328125" style="103" customWidth="1"/>
    <col min="28" max="28" width="13.453125" style="103" customWidth="1"/>
    <col min="29" max="30" width="12.6328125" style="103"/>
    <col min="31" max="31" width="11.36328125" style="103" customWidth="1"/>
    <col min="32" max="32" width="10.36328125" style="103" customWidth="1"/>
    <col min="33" max="33" width="7.6328125" style="103" customWidth="1"/>
    <col min="34" max="34" width="11.6328125" style="103" customWidth="1"/>
    <col min="35" max="36" width="12.6328125" style="103"/>
    <col min="37" max="37" width="10.1796875" style="103" customWidth="1"/>
    <col min="38" max="38" width="14.1796875" style="103" customWidth="1"/>
    <col min="39" max="39" width="9.81640625" style="103" customWidth="1"/>
    <col min="40" max="16384" width="12.6328125" style="103"/>
  </cols>
  <sheetData>
    <row r="1" spans="1:52" ht="37.5" customHeight="1">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2" t="s">
        <v>19</v>
      </c>
      <c r="U1" s="2" t="s">
        <v>20</v>
      </c>
      <c r="V1" s="2" t="s">
        <v>21</v>
      </c>
      <c r="W1" s="1" t="s">
        <v>22</v>
      </c>
      <c r="X1" s="2" t="s">
        <v>23</v>
      </c>
      <c r="Y1" s="3" t="s">
        <v>24</v>
      </c>
      <c r="Z1" s="3" t="s">
        <v>25</v>
      </c>
      <c r="AA1" s="1" t="s">
        <v>26</v>
      </c>
      <c r="AB1" s="4" t="s">
        <v>27</v>
      </c>
      <c r="AC1" s="4" t="s">
        <v>28</v>
      </c>
      <c r="AD1" s="4" t="s">
        <v>29</v>
      </c>
      <c r="AE1" s="1" t="s">
        <v>30</v>
      </c>
      <c r="AF1" s="1" t="s">
        <v>31</v>
      </c>
      <c r="AG1" s="4" t="s">
        <v>32</v>
      </c>
      <c r="AH1" s="4" t="s">
        <v>33</v>
      </c>
      <c r="AI1" s="4" t="s">
        <v>34</v>
      </c>
      <c r="AJ1" s="1" t="s">
        <v>35</v>
      </c>
      <c r="AK1" s="1" t="s">
        <v>36</v>
      </c>
      <c r="AL1" s="1" t="s">
        <v>37</v>
      </c>
      <c r="AM1" s="1"/>
      <c r="AN1" s="1"/>
      <c r="AO1" s="1"/>
      <c r="AP1" s="1"/>
      <c r="AQ1" s="1"/>
      <c r="AR1" s="1"/>
      <c r="AS1" s="1"/>
      <c r="AT1" s="1"/>
      <c r="AU1" s="1"/>
      <c r="AV1" s="1"/>
      <c r="AW1" s="1"/>
      <c r="AX1" s="1"/>
      <c r="AY1" s="1"/>
      <c r="AZ1" s="5"/>
    </row>
    <row r="2" spans="1:52" ht="57" customHeight="1">
      <c r="A2" s="6" t="s">
        <v>38</v>
      </c>
      <c r="B2" s="6" t="s">
        <v>39</v>
      </c>
      <c r="C2" s="7" t="s">
        <v>40</v>
      </c>
      <c r="D2" s="6" t="s">
        <v>41</v>
      </c>
      <c r="E2" s="6" t="s">
        <v>42</v>
      </c>
      <c r="F2" s="8" t="s">
        <v>43</v>
      </c>
      <c r="G2" s="6" t="s">
        <v>44</v>
      </c>
      <c r="H2" s="6" t="s">
        <v>45</v>
      </c>
      <c r="I2" s="6"/>
      <c r="J2" s="6" t="s">
        <v>46</v>
      </c>
      <c r="K2" s="6" t="s">
        <v>47</v>
      </c>
      <c r="L2" s="6" t="s">
        <v>48</v>
      </c>
      <c r="M2" s="6" t="s">
        <v>49</v>
      </c>
      <c r="N2" s="6" t="s">
        <v>50</v>
      </c>
      <c r="O2" s="6" t="s">
        <v>51</v>
      </c>
      <c r="P2" s="6" t="s">
        <v>52</v>
      </c>
      <c r="Q2" s="6" t="s">
        <v>47</v>
      </c>
      <c r="R2" s="6" t="s">
        <v>53</v>
      </c>
      <c r="S2" s="6" t="s">
        <v>54</v>
      </c>
      <c r="T2" s="9" t="s">
        <v>55</v>
      </c>
      <c r="U2" s="7" t="s">
        <v>56</v>
      </c>
      <c r="V2" s="7" t="s">
        <v>57</v>
      </c>
      <c r="W2" s="6" t="s">
        <v>58</v>
      </c>
      <c r="X2" s="7" t="s">
        <v>59</v>
      </c>
      <c r="Y2" s="10" t="s">
        <v>60</v>
      </c>
      <c r="Z2" s="10" t="s">
        <v>61</v>
      </c>
      <c r="AA2" s="7">
        <f t="shared" ref="AA2:AA113" si="0">IF(Y2="[UNSPECIFIED]","1",Z2-Y2)+IF(Z2-Y2=0,"1")</f>
        <v>4</v>
      </c>
      <c r="AB2" s="11" t="s">
        <v>62</v>
      </c>
      <c r="AC2" s="6">
        <v>0</v>
      </c>
      <c r="AD2" s="12">
        <v>1000000</v>
      </c>
      <c r="AE2" s="6" t="s">
        <v>63</v>
      </c>
      <c r="AF2" s="6" t="s">
        <v>64</v>
      </c>
      <c r="AG2" s="11" t="s">
        <v>65</v>
      </c>
      <c r="AH2" s="12">
        <v>0</v>
      </c>
      <c r="AI2" s="12">
        <v>1000000</v>
      </c>
      <c r="AJ2" s="6" t="s">
        <v>42</v>
      </c>
      <c r="AK2" s="6" t="s">
        <v>66</v>
      </c>
      <c r="AL2" s="6" t="s">
        <v>67</v>
      </c>
      <c r="AM2" s="6"/>
      <c r="AN2" s="6"/>
      <c r="AO2" s="6"/>
      <c r="AP2" s="6"/>
      <c r="AQ2" s="6"/>
      <c r="AR2" s="6"/>
      <c r="AS2" s="6"/>
      <c r="AT2" s="6"/>
      <c r="AU2" s="6"/>
      <c r="AV2" s="6"/>
      <c r="AW2" s="6"/>
      <c r="AX2" s="6"/>
      <c r="AY2" s="6"/>
      <c r="AZ2" s="13"/>
    </row>
    <row r="3" spans="1:52" ht="57" customHeight="1">
      <c r="A3" s="6" t="s">
        <v>68</v>
      </c>
      <c r="B3" s="6" t="s">
        <v>69</v>
      </c>
      <c r="C3" s="7" t="s">
        <v>70</v>
      </c>
      <c r="D3" s="6" t="s">
        <v>71</v>
      </c>
      <c r="E3" s="6" t="s">
        <v>47</v>
      </c>
      <c r="F3" s="8" t="s">
        <v>72</v>
      </c>
      <c r="G3" s="6" t="s">
        <v>44</v>
      </c>
      <c r="H3" s="6" t="s">
        <v>45</v>
      </c>
      <c r="I3" s="6"/>
      <c r="J3" s="6" t="s">
        <v>73</v>
      </c>
      <c r="K3" s="6" t="s">
        <v>74</v>
      </c>
      <c r="L3" s="6" t="s">
        <v>75</v>
      </c>
      <c r="M3" s="6" t="s">
        <v>49</v>
      </c>
      <c r="N3" s="6" t="s">
        <v>76</v>
      </c>
      <c r="O3" s="6" t="s">
        <v>77</v>
      </c>
      <c r="P3" s="6" t="s">
        <v>78</v>
      </c>
      <c r="Q3" s="6" t="s">
        <v>79</v>
      </c>
      <c r="R3" s="6" t="s">
        <v>53</v>
      </c>
      <c r="S3" s="6" t="s">
        <v>80</v>
      </c>
      <c r="T3" s="9" t="s">
        <v>81</v>
      </c>
      <c r="U3" s="7" t="s">
        <v>82</v>
      </c>
      <c r="V3" s="7" t="s">
        <v>83</v>
      </c>
      <c r="W3" s="6" t="s">
        <v>84</v>
      </c>
      <c r="X3" s="7" t="s">
        <v>85</v>
      </c>
      <c r="Y3" s="10" t="s">
        <v>60</v>
      </c>
      <c r="Z3" s="10" t="s">
        <v>86</v>
      </c>
      <c r="AA3" s="7">
        <f t="shared" si="0"/>
        <v>9</v>
      </c>
      <c r="AB3" s="11" t="s">
        <v>87</v>
      </c>
      <c r="AC3" s="11" t="s">
        <v>88</v>
      </c>
      <c r="AD3" s="11" t="s">
        <v>88</v>
      </c>
      <c r="AE3" s="6" t="s">
        <v>63</v>
      </c>
      <c r="AF3" s="6" t="s">
        <v>65</v>
      </c>
      <c r="AG3" s="11" t="s">
        <v>88</v>
      </c>
      <c r="AH3" s="12">
        <v>800000000</v>
      </c>
      <c r="AI3" s="12">
        <v>906000000</v>
      </c>
      <c r="AJ3" s="6" t="s">
        <v>89</v>
      </c>
      <c r="AK3" s="6" t="s">
        <v>90</v>
      </c>
      <c r="AL3" s="6" t="s">
        <v>67</v>
      </c>
      <c r="AM3" s="6"/>
      <c r="AN3" s="6"/>
      <c r="AO3" s="6"/>
      <c r="AP3" s="6"/>
      <c r="AQ3" s="6"/>
      <c r="AR3" s="6"/>
      <c r="AS3" s="6"/>
      <c r="AT3" s="6"/>
      <c r="AU3" s="6"/>
      <c r="AV3" s="6"/>
      <c r="AW3" s="6"/>
      <c r="AX3" s="6"/>
      <c r="AY3" s="6"/>
      <c r="AZ3" s="13"/>
    </row>
    <row r="4" spans="1:52" ht="57" customHeight="1">
      <c r="A4" s="6" t="s">
        <v>91</v>
      </c>
      <c r="B4" s="14" t="s">
        <v>92</v>
      </c>
      <c r="C4" s="15" t="s">
        <v>93</v>
      </c>
      <c r="D4" s="14" t="s">
        <v>71</v>
      </c>
      <c r="E4" s="14" t="s">
        <v>47</v>
      </c>
      <c r="F4" s="16" t="s">
        <v>94</v>
      </c>
      <c r="G4" s="14" t="s">
        <v>44</v>
      </c>
      <c r="H4" s="14" t="s">
        <v>45</v>
      </c>
      <c r="I4" s="14"/>
      <c r="J4" s="14" t="s">
        <v>95</v>
      </c>
      <c r="K4" s="14" t="s">
        <v>47</v>
      </c>
      <c r="L4" s="14" t="s">
        <v>75</v>
      </c>
      <c r="M4" s="14" t="s">
        <v>96</v>
      </c>
      <c r="N4" s="14" t="s">
        <v>97</v>
      </c>
      <c r="O4" s="14" t="s">
        <v>98</v>
      </c>
      <c r="P4" s="14" t="s">
        <v>99</v>
      </c>
      <c r="Q4" s="14" t="s">
        <v>88</v>
      </c>
      <c r="R4" s="14" t="s">
        <v>100</v>
      </c>
      <c r="S4" s="14" t="s">
        <v>101</v>
      </c>
      <c r="T4" s="17" t="s">
        <v>102</v>
      </c>
      <c r="U4" s="15" t="s">
        <v>103</v>
      </c>
      <c r="V4" s="15" t="s">
        <v>104</v>
      </c>
      <c r="W4" s="14" t="s">
        <v>105</v>
      </c>
      <c r="X4" s="15" t="s">
        <v>106</v>
      </c>
      <c r="Y4" s="18" t="s">
        <v>60</v>
      </c>
      <c r="Z4" s="18" t="s">
        <v>107</v>
      </c>
      <c r="AA4" s="15">
        <f t="shared" si="0"/>
        <v>6</v>
      </c>
      <c r="AB4" s="19" t="s">
        <v>62</v>
      </c>
      <c r="AC4" s="14">
        <v>0</v>
      </c>
      <c r="AD4" s="20">
        <v>15410000</v>
      </c>
      <c r="AE4" s="14" t="s">
        <v>63</v>
      </c>
      <c r="AF4" s="14" t="s">
        <v>108</v>
      </c>
      <c r="AG4" s="19" t="s">
        <v>65</v>
      </c>
      <c r="AH4" s="20">
        <v>0</v>
      </c>
      <c r="AI4" s="20">
        <v>15410000</v>
      </c>
      <c r="AJ4" s="14" t="s">
        <v>109</v>
      </c>
      <c r="AK4" s="14" t="s">
        <v>66</v>
      </c>
      <c r="AL4" s="14" t="s">
        <v>67</v>
      </c>
      <c r="AM4" s="14"/>
      <c r="AN4" s="14"/>
      <c r="AO4" s="14"/>
      <c r="AP4" s="14"/>
      <c r="AQ4" s="14"/>
      <c r="AR4" s="14"/>
      <c r="AS4" s="14"/>
      <c r="AT4" s="14"/>
      <c r="AU4" s="14"/>
      <c r="AV4" s="14"/>
      <c r="AW4" s="14"/>
      <c r="AX4" s="14"/>
      <c r="AY4" s="14"/>
      <c r="AZ4" s="13"/>
    </row>
    <row r="5" spans="1:52" ht="57" customHeight="1">
      <c r="A5" s="6" t="s">
        <v>110</v>
      </c>
      <c r="B5" s="6" t="s">
        <v>111</v>
      </c>
      <c r="C5" s="7" t="s">
        <v>112</v>
      </c>
      <c r="D5" s="6" t="s">
        <v>71</v>
      </c>
      <c r="E5" s="21" t="s">
        <v>113</v>
      </c>
      <c r="F5" s="8" t="s">
        <v>114</v>
      </c>
      <c r="G5" s="6" t="s">
        <v>44</v>
      </c>
      <c r="H5" s="6" t="s">
        <v>45</v>
      </c>
      <c r="I5" s="6"/>
      <c r="J5" s="6" t="s">
        <v>115</v>
      </c>
      <c r="K5" s="6" t="s">
        <v>47</v>
      </c>
      <c r="L5" s="6" t="s">
        <v>48</v>
      </c>
      <c r="M5" s="6" t="s">
        <v>49</v>
      </c>
      <c r="N5" s="6" t="s">
        <v>76</v>
      </c>
      <c r="O5" s="6" t="s">
        <v>98</v>
      </c>
      <c r="P5" s="6" t="s">
        <v>116</v>
      </c>
      <c r="Q5" s="6" t="s">
        <v>47</v>
      </c>
      <c r="R5" s="6" t="s">
        <v>117</v>
      </c>
      <c r="S5" s="6" t="s">
        <v>118</v>
      </c>
      <c r="T5" s="9" t="s">
        <v>119</v>
      </c>
      <c r="U5" s="7" t="s">
        <v>120</v>
      </c>
      <c r="V5" s="7" t="s">
        <v>121</v>
      </c>
      <c r="W5" s="6" t="s">
        <v>105</v>
      </c>
      <c r="X5" s="7" t="s">
        <v>106</v>
      </c>
      <c r="Y5" s="10" t="s">
        <v>60</v>
      </c>
      <c r="Z5" s="10" t="s">
        <v>122</v>
      </c>
      <c r="AA5" s="7">
        <f t="shared" si="0"/>
        <v>2</v>
      </c>
      <c r="AB5" s="11" t="s">
        <v>62</v>
      </c>
      <c r="AC5" s="6">
        <v>0</v>
      </c>
      <c r="AD5" s="12">
        <v>2000000</v>
      </c>
      <c r="AE5" s="6" t="s">
        <v>63</v>
      </c>
      <c r="AF5" s="6" t="s">
        <v>108</v>
      </c>
      <c r="AG5" s="11" t="s">
        <v>65</v>
      </c>
      <c r="AH5" s="12">
        <v>0</v>
      </c>
      <c r="AI5" s="12">
        <v>2000000</v>
      </c>
      <c r="AJ5" s="21" t="s">
        <v>123</v>
      </c>
      <c r="AK5" s="6" t="s">
        <v>66</v>
      </c>
      <c r="AL5" s="6" t="s">
        <v>67</v>
      </c>
      <c r="AM5" s="6"/>
      <c r="AN5" s="6"/>
      <c r="AO5" s="6"/>
      <c r="AP5" s="6"/>
      <c r="AQ5" s="6"/>
      <c r="AR5" s="6"/>
      <c r="AS5" s="6"/>
      <c r="AT5" s="6"/>
      <c r="AU5" s="6"/>
      <c r="AV5" s="6"/>
      <c r="AW5" s="6"/>
      <c r="AX5" s="6"/>
      <c r="AY5" s="6"/>
      <c r="AZ5" s="13"/>
    </row>
    <row r="6" spans="1:52" ht="57" customHeight="1">
      <c r="A6" s="6" t="s">
        <v>124</v>
      </c>
      <c r="B6" s="6" t="s">
        <v>125</v>
      </c>
      <c r="C6" s="7" t="s">
        <v>126</v>
      </c>
      <c r="D6" s="6" t="s">
        <v>71</v>
      </c>
      <c r="E6" s="6" t="s">
        <v>47</v>
      </c>
      <c r="F6" s="8" t="s">
        <v>127</v>
      </c>
      <c r="G6" s="6" t="s">
        <v>44</v>
      </c>
      <c r="H6" s="6" t="s">
        <v>45</v>
      </c>
      <c r="I6" s="6"/>
      <c r="J6" s="6" t="s">
        <v>95</v>
      </c>
      <c r="K6" s="6" t="s">
        <v>128</v>
      </c>
      <c r="L6" s="6" t="s">
        <v>129</v>
      </c>
      <c r="M6" s="6" t="s">
        <v>49</v>
      </c>
      <c r="N6" s="6" t="s">
        <v>76</v>
      </c>
      <c r="O6" s="6" t="s">
        <v>130</v>
      </c>
      <c r="P6" s="6" t="s">
        <v>47</v>
      </c>
      <c r="Q6" s="6" t="s">
        <v>131</v>
      </c>
      <c r="R6" s="6" t="s">
        <v>132</v>
      </c>
      <c r="S6" s="6" t="s">
        <v>133</v>
      </c>
      <c r="T6" s="9" t="s">
        <v>134</v>
      </c>
      <c r="U6" s="7" t="s">
        <v>103</v>
      </c>
      <c r="V6" s="7" t="s">
        <v>121</v>
      </c>
      <c r="W6" s="6" t="s">
        <v>84</v>
      </c>
      <c r="X6" s="7" t="s">
        <v>106</v>
      </c>
      <c r="Y6" s="10" t="s">
        <v>60</v>
      </c>
      <c r="Z6" s="10" t="s">
        <v>61</v>
      </c>
      <c r="AA6" s="7">
        <f t="shared" si="0"/>
        <v>4</v>
      </c>
      <c r="AB6" s="11" t="s">
        <v>87</v>
      </c>
      <c r="AC6" s="12">
        <v>8000000</v>
      </c>
      <c r="AD6" s="12">
        <v>8000000</v>
      </c>
      <c r="AE6" s="6" t="s">
        <v>63</v>
      </c>
      <c r="AF6" s="6" t="s">
        <v>108</v>
      </c>
      <c r="AG6" s="11" t="s">
        <v>108</v>
      </c>
      <c r="AH6" s="12">
        <v>197850000</v>
      </c>
      <c r="AI6" s="12">
        <v>227510000</v>
      </c>
      <c r="AJ6" s="6" t="s">
        <v>89</v>
      </c>
      <c r="AK6" s="6" t="s">
        <v>90</v>
      </c>
      <c r="AL6" s="6" t="s">
        <v>67</v>
      </c>
      <c r="AM6" s="6"/>
      <c r="AN6" s="6"/>
      <c r="AO6" s="6"/>
      <c r="AP6" s="6"/>
      <c r="AQ6" s="6"/>
      <c r="AR6" s="6"/>
      <c r="AS6" s="6"/>
      <c r="AT6" s="6"/>
      <c r="AU6" s="6"/>
      <c r="AV6" s="6"/>
      <c r="AW6" s="6"/>
      <c r="AX6" s="6"/>
      <c r="AY6" s="6"/>
      <c r="AZ6" s="13"/>
    </row>
    <row r="7" spans="1:52" ht="57" customHeight="1">
      <c r="A7" s="6" t="s">
        <v>135</v>
      </c>
      <c r="B7" s="6" t="s">
        <v>136</v>
      </c>
      <c r="C7" s="7" t="s">
        <v>137</v>
      </c>
      <c r="D7" s="6" t="s">
        <v>71</v>
      </c>
      <c r="E7" s="6" t="s">
        <v>47</v>
      </c>
      <c r="F7" s="8" t="s">
        <v>138</v>
      </c>
      <c r="G7" s="6" t="s">
        <v>44</v>
      </c>
      <c r="H7" s="6" t="s">
        <v>45</v>
      </c>
      <c r="I7" s="6"/>
      <c r="J7" s="6" t="s">
        <v>139</v>
      </c>
      <c r="K7" s="6" t="s">
        <v>140</v>
      </c>
      <c r="L7" s="6" t="s">
        <v>129</v>
      </c>
      <c r="M7" s="6" t="s">
        <v>141</v>
      </c>
      <c r="N7" s="6" t="s">
        <v>142</v>
      </c>
      <c r="O7" s="6" t="s">
        <v>130</v>
      </c>
      <c r="P7" s="6" t="s">
        <v>143</v>
      </c>
      <c r="Q7" s="6" t="s">
        <v>88</v>
      </c>
      <c r="R7" s="6" t="s">
        <v>144</v>
      </c>
      <c r="S7" s="6" t="s">
        <v>145</v>
      </c>
      <c r="T7" s="9" t="s">
        <v>146</v>
      </c>
      <c r="U7" s="7" t="s">
        <v>103</v>
      </c>
      <c r="V7" s="7" t="s">
        <v>147</v>
      </c>
      <c r="W7" s="6" t="s">
        <v>148</v>
      </c>
      <c r="X7" s="7" t="s">
        <v>149</v>
      </c>
      <c r="Y7" s="10" t="s">
        <v>60</v>
      </c>
      <c r="Z7" s="10" t="s">
        <v>150</v>
      </c>
      <c r="AA7" s="7">
        <f t="shared" si="0"/>
        <v>3</v>
      </c>
      <c r="AB7" s="11" t="s">
        <v>62</v>
      </c>
      <c r="AC7" s="12">
        <v>400000</v>
      </c>
      <c r="AD7" s="12">
        <v>400000</v>
      </c>
      <c r="AE7" s="6" t="s">
        <v>63</v>
      </c>
      <c r="AF7" s="6" t="s">
        <v>108</v>
      </c>
      <c r="AG7" s="11" t="s">
        <v>108</v>
      </c>
      <c r="AH7" s="12">
        <v>400000</v>
      </c>
      <c r="AI7" s="12">
        <v>400000</v>
      </c>
      <c r="AJ7" s="6" t="s">
        <v>47</v>
      </c>
      <c r="AK7" s="6" t="s">
        <v>66</v>
      </c>
      <c r="AL7" s="6" t="s">
        <v>67</v>
      </c>
      <c r="AM7" s="6"/>
      <c r="AN7" s="6"/>
      <c r="AO7" s="6"/>
      <c r="AP7" s="6"/>
      <c r="AQ7" s="6"/>
      <c r="AR7" s="6"/>
      <c r="AS7" s="6"/>
      <c r="AT7" s="6"/>
      <c r="AU7" s="6"/>
      <c r="AV7" s="6"/>
      <c r="AW7" s="6"/>
      <c r="AX7" s="6"/>
      <c r="AY7" s="6"/>
      <c r="AZ7" s="13"/>
    </row>
    <row r="8" spans="1:52" ht="100.5" customHeight="1">
      <c r="A8" s="6" t="s">
        <v>151</v>
      </c>
      <c r="B8" s="6" t="s">
        <v>152</v>
      </c>
      <c r="C8" s="7" t="s">
        <v>153</v>
      </c>
      <c r="D8" s="6" t="s">
        <v>71</v>
      </c>
      <c r="E8" s="6" t="s">
        <v>47</v>
      </c>
      <c r="F8" s="8" t="s">
        <v>154</v>
      </c>
      <c r="G8" s="6" t="s">
        <v>44</v>
      </c>
      <c r="H8" s="6" t="s">
        <v>45</v>
      </c>
      <c r="I8" s="6"/>
      <c r="J8" s="6" t="s">
        <v>139</v>
      </c>
      <c r="K8" s="22" t="s">
        <v>155</v>
      </c>
      <c r="L8" s="6" t="s">
        <v>129</v>
      </c>
      <c r="M8" s="6" t="s">
        <v>49</v>
      </c>
      <c r="N8" s="6" t="s">
        <v>76</v>
      </c>
      <c r="O8" s="6" t="s">
        <v>130</v>
      </c>
      <c r="P8" s="6" t="s">
        <v>47</v>
      </c>
      <c r="Q8" s="6" t="s">
        <v>156</v>
      </c>
      <c r="R8" s="6" t="s">
        <v>157</v>
      </c>
      <c r="S8" s="6" t="s">
        <v>158</v>
      </c>
      <c r="T8" s="9" t="s">
        <v>159</v>
      </c>
      <c r="U8" s="7" t="s">
        <v>160</v>
      </c>
      <c r="V8" s="7" t="s">
        <v>161</v>
      </c>
      <c r="W8" s="6" t="s">
        <v>162</v>
      </c>
      <c r="X8" s="7" t="s">
        <v>163</v>
      </c>
      <c r="Y8" s="10" t="s">
        <v>60</v>
      </c>
      <c r="Z8" s="10" t="s">
        <v>61</v>
      </c>
      <c r="AA8" s="7">
        <f t="shared" si="0"/>
        <v>4</v>
      </c>
      <c r="AB8" s="11" t="s">
        <v>87</v>
      </c>
      <c r="AC8" s="12">
        <v>2360000</v>
      </c>
      <c r="AD8" s="12">
        <v>2360000</v>
      </c>
      <c r="AE8" s="6" t="s">
        <v>63</v>
      </c>
      <c r="AF8" s="6" t="s">
        <v>108</v>
      </c>
      <c r="AG8" s="11" t="s">
        <v>108</v>
      </c>
      <c r="AH8" s="12">
        <v>200000000</v>
      </c>
      <c r="AI8" s="12">
        <v>399690000</v>
      </c>
      <c r="AJ8" s="6" t="s">
        <v>89</v>
      </c>
      <c r="AK8" s="6" t="s">
        <v>90</v>
      </c>
      <c r="AL8" s="6" t="s">
        <v>67</v>
      </c>
      <c r="AM8" s="6"/>
      <c r="AN8" s="6"/>
      <c r="AO8" s="6"/>
      <c r="AP8" s="6"/>
      <c r="AQ8" s="6"/>
      <c r="AR8" s="6"/>
      <c r="AS8" s="6"/>
      <c r="AT8" s="6"/>
      <c r="AU8" s="6"/>
      <c r="AV8" s="6"/>
      <c r="AW8" s="6"/>
      <c r="AX8" s="6"/>
      <c r="AY8" s="6"/>
      <c r="AZ8" s="13"/>
    </row>
    <row r="9" spans="1:52" ht="57" customHeight="1">
      <c r="A9" s="6" t="s">
        <v>164</v>
      </c>
      <c r="B9" s="6" t="s">
        <v>165</v>
      </c>
      <c r="C9" s="7" t="s">
        <v>166</v>
      </c>
      <c r="D9" s="6" t="s">
        <v>71</v>
      </c>
      <c r="E9" s="6" t="s">
        <v>47</v>
      </c>
      <c r="F9" s="8" t="s">
        <v>167</v>
      </c>
      <c r="G9" s="6" t="s">
        <v>44</v>
      </c>
      <c r="H9" s="6" t="s">
        <v>45</v>
      </c>
      <c r="I9" s="6"/>
      <c r="J9" s="6" t="s">
        <v>168</v>
      </c>
      <c r="K9" s="6" t="s">
        <v>169</v>
      </c>
      <c r="L9" s="6" t="s">
        <v>129</v>
      </c>
      <c r="M9" s="6" t="s">
        <v>49</v>
      </c>
      <c r="N9" s="6" t="s">
        <v>76</v>
      </c>
      <c r="O9" s="6" t="s">
        <v>98</v>
      </c>
      <c r="P9" s="6" t="s">
        <v>47</v>
      </c>
      <c r="Q9" s="6" t="s">
        <v>170</v>
      </c>
      <c r="R9" s="6" t="s">
        <v>132</v>
      </c>
      <c r="S9" s="6" t="s">
        <v>171</v>
      </c>
      <c r="T9" s="9" t="s">
        <v>172</v>
      </c>
      <c r="U9" s="7" t="s">
        <v>173</v>
      </c>
      <c r="V9" s="7" t="s">
        <v>174</v>
      </c>
      <c r="W9" s="6" t="s">
        <v>175</v>
      </c>
      <c r="X9" s="7" t="s">
        <v>85</v>
      </c>
      <c r="Y9" s="10" t="s">
        <v>60</v>
      </c>
      <c r="Z9" s="10" t="s">
        <v>107</v>
      </c>
      <c r="AA9" s="7">
        <f t="shared" si="0"/>
        <v>6</v>
      </c>
      <c r="AB9" s="11" t="s">
        <v>87</v>
      </c>
      <c r="AC9" s="6" t="s">
        <v>88</v>
      </c>
      <c r="AD9" s="12">
        <v>8550000</v>
      </c>
      <c r="AE9" s="6" t="s">
        <v>63</v>
      </c>
      <c r="AF9" s="6" t="s">
        <v>108</v>
      </c>
      <c r="AG9" s="11" t="s">
        <v>108</v>
      </c>
      <c r="AH9" s="12">
        <v>200000000</v>
      </c>
      <c r="AI9" s="12">
        <v>306000000</v>
      </c>
      <c r="AJ9" s="6" t="s">
        <v>89</v>
      </c>
      <c r="AK9" s="6" t="s">
        <v>90</v>
      </c>
      <c r="AL9" s="6" t="s">
        <v>67</v>
      </c>
      <c r="AM9" s="6"/>
      <c r="AN9" s="6"/>
      <c r="AO9" s="6"/>
      <c r="AP9" s="6"/>
      <c r="AQ9" s="6"/>
      <c r="AR9" s="6"/>
      <c r="AS9" s="6"/>
      <c r="AT9" s="6"/>
      <c r="AU9" s="6"/>
      <c r="AV9" s="6"/>
      <c r="AW9" s="6"/>
      <c r="AX9" s="6"/>
      <c r="AY9" s="6"/>
      <c r="AZ9" s="13"/>
    </row>
    <row r="10" spans="1:52" ht="93" customHeight="1">
      <c r="A10" s="6" t="s">
        <v>176</v>
      </c>
      <c r="B10" s="6" t="s">
        <v>177</v>
      </c>
      <c r="C10" s="7" t="s">
        <v>178</v>
      </c>
      <c r="D10" s="6" t="s">
        <v>71</v>
      </c>
      <c r="E10" s="6" t="s">
        <v>47</v>
      </c>
      <c r="F10" s="8" t="s">
        <v>179</v>
      </c>
      <c r="G10" s="6" t="s">
        <v>44</v>
      </c>
      <c r="H10" s="6" t="s">
        <v>45</v>
      </c>
      <c r="I10" s="6"/>
      <c r="J10" s="6" t="s">
        <v>180</v>
      </c>
      <c r="K10" s="6" t="s">
        <v>181</v>
      </c>
      <c r="L10" s="6" t="s">
        <v>129</v>
      </c>
      <c r="M10" s="6" t="s">
        <v>182</v>
      </c>
      <c r="N10" s="6" t="s">
        <v>183</v>
      </c>
      <c r="O10" s="6" t="s">
        <v>184</v>
      </c>
      <c r="P10" s="6" t="s">
        <v>47</v>
      </c>
      <c r="Q10" s="6" t="s">
        <v>185</v>
      </c>
      <c r="R10" s="6" t="s">
        <v>186</v>
      </c>
      <c r="S10" s="6" t="s">
        <v>187</v>
      </c>
      <c r="T10" s="9" t="s">
        <v>188</v>
      </c>
      <c r="U10" s="7" t="s">
        <v>189</v>
      </c>
      <c r="V10" s="7" t="s">
        <v>190</v>
      </c>
      <c r="W10" s="6" t="s">
        <v>191</v>
      </c>
      <c r="X10" s="7" t="s">
        <v>192</v>
      </c>
      <c r="Y10" s="10" t="s">
        <v>60</v>
      </c>
      <c r="Z10" s="10" t="s">
        <v>150</v>
      </c>
      <c r="AA10" s="7">
        <f t="shared" si="0"/>
        <v>3</v>
      </c>
      <c r="AB10" s="11" t="s">
        <v>193</v>
      </c>
      <c r="AC10" s="12">
        <v>1300000</v>
      </c>
      <c r="AD10" s="12">
        <v>1300000</v>
      </c>
      <c r="AE10" s="6" t="s">
        <v>63</v>
      </c>
      <c r="AF10" s="6" t="s">
        <v>108</v>
      </c>
      <c r="AG10" s="11" t="s">
        <v>108</v>
      </c>
      <c r="AH10" s="12">
        <v>1300000</v>
      </c>
      <c r="AI10" s="12">
        <v>1300000</v>
      </c>
      <c r="AJ10" s="6" t="s">
        <v>47</v>
      </c>
      <c r="AK10" s="6" t="s">
        <v>66</v>
      </c>
      <c r="AL10" s="6" t="s">
        <v>67</v>
      </c>
      <c r="AM10" s="6"/>
      <c r="AN10" s="6"/>
      <c r="AO10" s="6"/>
      <c r="AP10" s="6"/>
      <c r="AQ10" s="6"/>
      <c r="AR10" s="6"/>
      <c r="AS10" s="6"/>
      <c r="AT10" s="6"/>
      <c r="AU10" s="6"/>
      <c r="AV10" s="6"/>
      <c r="AW10" s="6"/>
      <c r="AX10" s="6"/>
      <c r="AY10" s="6"/>
      <c r="AZ10" s="13"/>
    </row>
    <row r="11" spans="1:52" ht="57" customHeight="1">
      <c r="A11" s="6" t="s">
        <v>194</v>
      </c>
      <c r="B11" s="6" t="s">
        <v>195</v>
      </c>
      <c r="C11" s="7" t="s">
        <v>196</v>
      </c>
      <c r="D11" s="6" t="s">
        <v>41</v>
      </c>
      <c r="E11" s="6" t="s">
        <v>47</v>
      </c>
      <c r="F11" s="8" t="s">
        <v>197</v>
      </c>
      <c r="G11" s="6" t="s">
        <v>44</v>
      </c>
      <c r="H11" s="6" t="s">
        <v>45</v>
      </c>
      <c r="I11" s="6"/>
      <c r="J11" s="6" t="s">
        <v>95</v>
      </c>
      <c r="K11" s="6" t="s">
        <v>198</v>
      </c>
      <c r="L11" s="6" t="s">
        <v>129</v>
      </c>
      <c r="M11" s="6" t="s">
        <v>49</v>
      </c>
      <c r="N11" s="6" t="s">
        <v>76</v>
      </c>
      <c r="O11" s="6" t="s">
        <v>130</v>
      </c>
      <c r="P11" s="6" t="s">
        <v>47</v>
      </c>
      <c r="Q11" s="6" t="s">
        <v>199</v>
      </c>
      <c r="R11" s="6" t="s">
        <v>117</v>
      </c>
      <c r="S11" s="6" t="s">
        <v>200</v>
      </c>
      <c r="T11" s="9" t="s">
        <v>201</v>
      </c>
      <c r="U11" s="7" t="s">
        <v>47</v>
      </c>
      <c r="V11" s="7" t="s">
        <v>202</v>
      </c>
      <c r="W11" s="6" t="s">
        <v>203</v>
      </c>
      <c r="X11" s="7" t="s">
        <v>204</v>
      </c>
      <c r="Y11" s="10" t="s">
        <v>60</v>
      </c>
      <c r="Z11" s="10" t="s">
        <v>150</v>
      </c>
      <c r="AA11" s="7">
        <f t="shared" si="0"/>
        <v>3</v>
      </c>
      <c r="AB11" s="11" t="s">
        <v>87</v>
      </c>
      <c r="AC11" s="12" t="s">
        <v>88</v>
      </c>
      <c r="AD11" s="12">
        <v>7300000</v>
      </c>
      <c r="AE11" s="6" t="s">
        <v>63</v>
      </c>
      <c r="AF11" s="6" t="s">
        <v>64</v>
      </c>
      <c r="AG11" s="11" t="s">
        <v>108</v>
      </c>
      <c r="AH11" s="12">
        <v>220000000</v>
      </c>
      <c r="AI11" s="12">
        <v>244270000</v>
      </c>
      <c r="AJ11" s="6" t="s">
        <v>89</v>
      </c>
      <c r="AK11" s="6" t="s">
        <v>205</v>
      </c>
      <c r="AL11" s="6" t="s">
        <v>67</v>
      </c>
      <c r="AM11" s="6"/>
      <c r="AN11" s="6"/>
      <c r="AO11" s="6"/>
      <c r="AP11" s="6"/>
      <c r="AQ11" s="6"/>
      <c r="AR11" s="6"/>
      <c r="AS11" s="6"/>
      <c r="AT11" s="6"/>
      <c r="AU11" s="6"/>
      <c r="AV11" s="6"/>
      <c r="AW11" s="6"/>
      <c r="AX11" s="6"/>
      <c r="AY11" s="6"/>
      <c r="AZ11" s="13"/>
    </row>
    <row r="12" spans="1:52" ht="87" customHeight="1">
      <c r="A12" s="6" t="s">
        <v>206</v>
      </c>
      <c r="B12" s="6" t="s">
        <v>207</v>
      </c>
      <c r="C12" s="7" t="s">
        <v>208</v>
      </c>
      <c r="D12" s="6" t="s">
        <v>71</v>
      </c>
      <c r="E12" s="6" t="s">
        <v>47</v>
      </c>
      <c r="F12" s="8" t="s">
        <v>209</v>
      </c>
      <c r="G12" s="6" t="s">
        <v>44</v>
      </c>
      <c r="H12" s="6" t="s">
        <v>45</v>
      </c>
      <c r="I12" s="6" t="s">
        <v>210</v>
      </c>
      <c r="J12" s="6" t="s">
        <v>211</v>
      </c>
      <c r="K12" s="6" t="s">
        <v>212</v>
      </c>
      <c r="L12" s="6" t="s">
        <v>129</v>
      </c>
      <c r="M12" s="6" t="s">
        <v>141</v>
      </c>
      <c r="N12" s="6" t="s">
        <v>213</v>
      </c>
      <c r="O12" s="6" t="s">
        <v>184</v>
      </c>
      <c r="P12" s="6" t="s">
        <v>214</v>
      </c>
      <c r="Q12" s="6" t="s">
        <v>215</v>
      </c>
      <c r="R12" s="6" t="s">
        <v>186</v>
      </c>
      <c r="S12" s="6" t="s">
        <v>216</v>
      </c>
      <c r="T12" s="23" t="s">
        <v>217</v>
      </c>
      <c r="U12" s="7" t="s">
        <v>218</v>
      </c>
      <c r="V12" s="7" t="s">
        <v>219</v>
      </c>
      <c r="W12" s="6" t="s">
        <v>220</v>
      </c>
      <c r="X12" s="7" t="s">
        <v>221</v>
      </c>
      <c r="Y12" s="10" t="s">
        <v>60</v>
      </c>
      <c r="Z12" s="10" t="s">
        <v>222</v>
      </c>
      <c r="AA12" s="7">
        <f t="shared" si="0"/>
        <v>5</v>
      </c>
      <c r="AB12" s="11" t="s">
        <v>87</v>
      </c>
      <c r="AC12" s="11">
        <v>1500000</v>
      </c>
      <c r="AD12" s="11">
        <v>1500000</v>
      </c>
      <c r="AE12" s="6" t="s">
        <v>63</v>
      </c>
      <c r="AF12" s="6" t="s">
        <v>108</v>
      </c>
      <c r="AG12" s="11" t="s">
        <v>108</v>
      </c>
      <c r="AH12" s="12">
        <v>35000000</v>
      </c>
      <c r="AI12" s="12">
        <v>78740000</v>
      </c>
      <c r="AJ12" s="6" t="s">
        <v>223</v>
      </c>
      <c r="AK12" s="6" t="s">
        <v>224</v>
      </c>
      <c r="AL12" s="6" t="s">
        <v>67</v>
      </c>
      <c r="AM12" s="6"/>
      <c r="AN12" s="6"/>
      <c r="AO12" s="6"/>
      <c r="AP12" s="6"/>
      <c r="AQ12" s="6"/>
      <c r="AR12" s="6"/>
      <c r="AS12" s="6"/>
      <c r="AT12" s="6"/>
      <c r="AU12" s="6"/>
      <c r="AV12" s="6"/>
      <c r="AW12" s="6"/>
      <c r="AX12" s="6"/>
      <c r="AY12" s="6"/>
      <c r="AZ12" s="13"/>
    </row>
    <row r="13" spans="1:52" ht="57" customHeight="1">
      <c r="A13" s="6" t="s">
        <v>225</v>
      </c>
      <c r="B13" s="6" t="s">
        <v>226</v>
      </c>
      <c r="C13" s="7" t="s">
        <v>227</v>
      </c>
      <c r="D13" s="6" t="s">
        <v>71</v>
      </c>
      <c r="E13" s="6" t="s">
        <v>47</v>
      </c>
      <c r="F13" s="8" t="s">
        <v>228</v>
      </c>
      <c r="G13" s="6" t="s">
        <v>44</v>
      </c>
      <c r="H13" s="6" t="s">
        <v>45</v>
      </c>
      <c r="I13" s="6"/>
      <c r="J13" s="6" t="s">
        <v>139</v>
      </c>
      <c r="K13" s="6" t="s">
        <v>229</v>
      </c>
      <c r="L13" s="6" t="s">
        <v>129</v>
      </c>
      <c r="M13" s="6" t="s">
        <v>230</v>
      </c>
      <c r="N13" s="6" t="s">
        <v>231</v>
      </c>
      <c r="O13" s="6" t="s">
        <v>98</v>
      </c>
      <c r="P13" s="6" t="s">
        <v>47</v>
      </c>
      <c r="Q13" s="6" t="s">
        <v>232</v>
      </c>
      <c r="R13" s="6" t="s">
        <v>132</v>
      </c>
      <c r="S13" s="6" t="s">
        <v>233</v>
      </c>
      <c r="T13" s="9" t="s">
        <v>234</v>
      </c>
      <c r="U13" s="7" t="s">
        <v>47</v>
      </c>
      <c r="V13" s="7" t="s">
        <v>235</v>
      </c>
      <c r="W13" s="6" t="s">
        <v>236</v>
      </c>
      <c r="X13" s="7" t="s">
        <v>237</v>
      </c>
      <c r="Y13" s="10" t="s">
        <v>238</v>
      </c>
      <c r="Z13" s="10" t="s">
        <v>239</v>
      </c>
      <c r="AA13" s="7">
        <f t="shared" si="0"/>
        <v>6</v>
      </c>
      <c r="AB13" s="11" t="s">
        <v>87</v>
      </c>
      <c r="AC13" s="12" t="s">
        <v>88</v>
      </c>
      <c r="AD13" s="12">
        <v>2000000</v>
      </c>
      <c r="AE13" s="6" t="s">
        <v>63</v>
      </c>
      <c r="AF13" s="6" t="s">
        <v>108</v>
      </c>
      <c r="AG13" s="11" t="s">
        <v>240</v>
      </c>
      <c r="AH13" s="12">
        <v>150000000</v>
      </c>
      <c r="AI13" s="12">
        <v>427800000</v>
      </c>
      <c r="AJ13" s="6" t="s">
        <v>89</v>
      </c>
      <c r="AK13" s="6" t="s">
        <v>90</v>
      </c>
      <c r="AL13" s="6" t="s">
        <v>67</v>
      </c>
      <c r="AM13" s="6"/>
      <c r="AN13" s="6"/>
      <c r="AO13" s="6"/>
      <c r="AP13" s="6"/>
      <c r="AQ13" s="6"/>
      <c r="AR13" s="6"/>
      <c r="AS13" s="6"/>
      <c r="AT13" s="6"/>
      <c r="AU13" s="6"/>
      <c r="AV13" s="6"/>
      <c r="AW13" s="6"/>
      <c r="AX13" s="6"/>
      <c r="AY13" s="6"/>
      <c r="AZ13" s="13"/>
    </row>
    <row r="14" spans="1:52" ht="57" customHeight="1">
      <c r="A14" s="6" t="s">
        <v>241</v>
      </c>
      <c r="B14" s="6" t="s">
        <v>242</v>
      </c>
      <c r="C14" s="7" t="s">
        <v>243</v>
      </c>
      <c r="D14" s="6" t="s">
        <v>71</v>
      </c>
      <c r="E14" s="6" t="s">
        <v>47</v>
      </c>
      <c r="F14" s="8" t="s">
        <v>244</v>
      </c>
      <c r="G14" s="6" t="s">
        <v>44</v>
      </c>
      <c r="H14" s="6" t="s">
        <v>45</v>
      </c>
      <c r="I14" s="6"/>
      <c r="J14" s="6" t="s">
        <v>139</v>
      </c>
      <c r="K14" s="6" t="s">
        <v>245</v>
      </c>
      <c r="L14" s="6" t="s">
        <v>129</v>
      </c>
      <c r="M14" s="6" t="s">
        <v>49</v>
      </c>
      <c r="N14" s="6" t="s">
        <v>76</v>
      </c>
      <c r="O14" s="6" t="s">
        <v>246</v>
      </c>
      <c r="P14" s="6" t="s">
        <v>47</v>
      </c>
      <c r="Q14" s="6" t="s">
        <v>247</v>
      </c>
      <c r="R14" s="6" t="s">
        <v>132</v>
      </c>
      <c r="S14" s="6" t="s">
        <v>248</v>
      </c>
      <c r="T14" s="9" t="s">
        <v>249</v>
      </c>
      <c r="U14" s="7" t="s">
        <v>47</v>
      </c>
      <c r="V14" s="7" t="s">
        <v>83</v>
      </c>
      <c r="W14" s="6" t="s">
        <v>84</v>
      </c>
      <c r="X14" s="7" t="s">
        <v>85</v>
      </c>
      <c r="Y14" s="10" t="s">
        <v>238</v>
      </c>
      <c r="Z14" s="10" t="s">
        <v>107</v>
      </c>
      <c r="AA14" s="7">
        <f t="shared" si="0"/>
        <v>5</v>
      </c>
      <c r="AB14" s="11" t="s">
        <v>87</v>
      </c>
      <c r="AC14" s="12" t="s">
        <v>88</v>
      </c>
      <c r="AD14" s="12">
        <v>2400000</v>
      </c>
      <c r="AE14" s="6" t="s">
        <v>63</v>
      </c>
      <c r="AF14" s="6" t="s">
        <v>250</v>
      </c>
      <c r="AG14" s="11" t="s">
        <v>88</v>
      </c>
      <c r="AH14" s="12">
        <v>100000000</v>
      </c>
      <c r="AI14" s="12">
        <v>265000000</v>
      </c>
      <c r="AJ14" s="6" t="s">
        <v>89</v>
      </c>
      <c r="AK14" s="6" t="s">
        <v>90</v>
      </c>
      <c r="AL14" s="6" t="s">
        <v>67</v>
      </c>
      <c r="AM14" s="6"/>
      <c r="AN14" s="6"/>
      <c r="AO14" s="6"/>
      <c r="AP14" s="6"/>
      <c r="AQ14" s="6"/>
      <c r="AR14" s="6"/>
      <c r="AS14" s="6"/>
      <c r="AT14" s="6"/>
      <c r="AU14" s="6"/>
      <c r="AV14" s="6"/>
      <c r="AW14" s="6"/>
      <c r="AX14" s="6"/>
      <c r="AY14" s="6"/>
      <c r="AZ14" s="13"/>
    </row>
    <row r="15" spans="1:52" ht="57" customHeight="1">
      <c r="A15" s="6" t="s">
        <v>251</v>
      </c>
      <c r="B15" s="6" t="s">
        <v>252</v>
      </c>
      <c r="C15" s="7" t="s">
        <v>253</v>
      </c>
      <c r="D15" s="6" t="s">
        <v>71</v>
      </c>
      <c r="E15" s="6" t="s">
        <v>47</v>
      </c>
      <c r="F15" s="8" t="s">
        <v>254</v>
      </c>
      <c r="G15" s="6" t="s">
        <v>44</v>
      </c>
      <c r="H15" s="6" t="s">
        <v>45</v>
      </c>
      <c r="I15" s="6"/>
      <c r="J15" s="6" t="s">
        <v>139</v>
      </c>
      <c r="K15" s="6" t="s">
        <v>255</v>
      </c>
      <c r="L15" s="6" t="s">
        <v>129</v>
      </c>
      <c r="M15" s="6" t="s">
        <v>141</v>
      </c>
      <c r="N15" s="6" t="s">
        <v>256</v>
      </c>
      <c r="O15" s="6" t="s">
        <v>184</v>
      </c>
      <c r="P15" s="6" t="s">
        <v>47</v>
      </c>
      <c r="Q15" s="6" t="s">
        <v>257</v>
      </c>
      <c r="R15" s="6" t="s">
        <v>157</v>
      </c>
      <c r="S15" s="6" t="s">
        <v>258</v>
      </c>
      <c r="T15" s="9" t="s">
        <v>259</v>
      </c>
      <c r="U15" s="7" t="s">
        <v>103</v>
      </c>
      <c r="V15" s="7" t="s">
        <v>3645</v>
      </c>
      <c r="W15" s="6" t="s">
        <v>220</v>
      </c>
      <c r="X15" s="7" t="s">
        <v>221</v>
      </c>
      <c r="Y15" s="10" t="s">
        <v>238</v>
      </c>
      <c r="Z15" s="10" t="s">
        <v>239</v>
      </c>
      <c r="AA15" s="7">
        <f t="shared" si="0"/>
        <v>6</v>
      </c>
      <c r="AB15" s="11" t="s">
        <v>87</v>
      </c>
      <c r="AC15" s="6" t="s">
        <v>88</v>
      </c>
      <c r="AD15" s="12">
        <v>15230000</v>
      </c>
      <c r="AE15" s="6" t="s">
        <v>63</v>
      </c>
      <c r="AF15" s="6" t="s">
        <v>260</v>
      </c>
      <c r="AG15" s="11" t="s">
        <v>88</v>
      </c>
      <c r="AH15" s="12">
        <v>150000000</v>
      </c>
      <c r="AI15" s="12">
        <v>422000000</v>
      </c>
      <c r="AJ15" s="6" t="s">
        <v>89</v>
      </c>
      <c r="AK15" s="6" t="s">
        <v>90</v>
      </c>
      <c r="AL15" s="6" t="s">
        <v>67</v>
      </c>
      <c r="AM15" s="6"/>
      <c r="AN15" s="6"/>
      <c r="AO15" s="6"/>
      <c r="AP15" s="6"/>
      <c r="AQ15" s="6"/>
      <c r="AR15" s="6"/>
      <c r="AS15" s="6"/>
      <c r="AT15" s="6"/>
      <c r="AU15" s="6"/>
      <c r="AV15" s="6"/>
      <c r="AW15" s="6"/>
      <c r="AX15" s="6"/>
      <c r="AY15" s="6"/>
      <c r="AZ15" s="13"/>
    </row>
    <row r="16" spans="1:52" ht="57" customHeight="1">
      <c r="A16" s="6" t="s">
        <v>261</v>
      </c>
      <c r="B16" s="6" t="s">
        <v>262</v>
      </c>
      <c r="C16" s="7" t="s">
        <v>263</v>
      </c>
      <c r="D16" s="6" t="s">
        <v>71</v>
      </c>
      <c r="E16" s="6" t="s">
        <v>47</v>
      </c>
      <c r="F16" s="8" t="s">
        <v>264</v>
      </c>
      <c r="G16" s="6" t="s">
        <v>44</v>
      </c>
      <c r="H16" s="6" t="s">
        <v>45</v>
      </c>
      <c r="I16" s="6"/>
      <c r="J16" s="6" t="s">
        <v>265</v>
      </c>
      <c r="K16" s="6" t="s">
        <v>266</v>
      </c>
      <c r="L16" s="6" t="s">
        <v>129</v>
      </c>
      <c r="M16" s="6" t="s">
        <v>49</v>
      </c>
      <c r="N16" s="6" t="s">
        <v>76</v>
      </c>
      <c r="O16" s="6" t="s">
        <v>184</v>
      </c>
      <c r="P16" s="6" t="s">
        <v>267</v>
      </c>
      <c r="Q16" s="6" t="s">
        <v>268</v>
      </c>
      <c r="R16" s="6" t="s">
        <v>132</v>
      </c>
      <c r="S16" s="6" t="s">
        <v>269</v>
      </c>
      <c r="T16" s="9" t="s">
        <v>270</v>
      </c>
      <c r="U16" s="7" t="s">
        <v>103</v>
      </c>
      <c r="V16" s="7" t="s">
        <v>271</v>
      </c>
      <c r="W16" s="6" t="s">
        <v>272</v>
      </c>
      <c r="X16" s="7" t="s">
        <v>273</v>
      </c>
      <c r="Y16" s="10" t="s">
        <v>238</v>
      </c>
      <c r="Z16" s="10" t="s">
        <v>61</v>
      </c>
      <c r="AA16" s="7">
        <f t="shared" si="0"/>
        <v>3</v>
      </c>
      <c r="AB16" s="11" t="s">
        <v>87</v>
      </c>
      <c r="AC16" s="6" t="s">
        <v>88</v>
      </c>
      <c r="AD16" s="12">
        <v>90000</v>
      </c>
      <c r="AE16" s="6" t="s">
        <v>63</v>
      </c>
      <c r="AF16" s="6" t="s">
        <v>108</v>
      </c>
      <c r="AG16" s="11" t="s">
        <v>88</v>
      </c>
      <c r="AH16" s="12">
        <v>4260000</v>
      </c>
      <c r="AI16" s="12">
        <v>5110000</v>
      </c>
      <c r="AJ16" s="6" t="s">
        <v>89</v>
      </c>
      <c r="AK16" s="6" t="s">
        <v>66</v>
      </c>
      <c r="AL16" s="6" t="s">
        <v>67</v>
      </c>
      <c r="AM16" s="6"/>
      <c r="AN16" s="6"/>
      <c r="AO16" s="6"/>
      <c r="AP16" s="6"/>
      <c r="AQ16" s="6"/>
      <c r="AR16" s="6"/>
      <c r="AS16" s="6"/>
      <c r="AT16" s="6"/>
      <c r="AU16" s="6"/>
      <c r="AV16" s="6"/>
      <c r="AW16" s="6"/>
      <c r="AX16" s="6"/>
      <c r="AY16" s="6"/>
      <c r="AZ16" s="13"/>
    </row>
    <row r="17" spans="1:52" ht="181.5" customHeight="1">
      <c r="A17" s="6" t="s">
        <v>274</v>
      </c>
      <c r="B17" s="6" t="s">
        <v>275</v>
      </c>
      <c r="C17" s="7" t="s">
        <v>276</v>
      </c>
      <c r="D17" s="6" t="s">
        <v>71</v>
      </c>
      <c r="E17" s="6" t="s">
        <v>47</v>
      </c>
      <c r="F17" s="8" t="s">
        <v>277</v>
      </c>
      <c r="G17" s="6" t="s">
        <v>44</v>
      </c>
      <c r="H17" s="6" t="s">
        <v>45</v>
      </c>
      <c r="I17" s="6"/>
      <c r="J17" s="6" t="s">
        <v>278</v>
      </c>
      <c r="K17" s="6" t="s">
        <v>279</v>
      </c>
      <c r="L17" s="6" t="s">
        <v>48</v>
      </c>
      <c r="M17" s="6" t="s">
        <v>96</v>
      </c>
      <c r="N17" s="6" t="s">
        <v>142</v>
      </c>
      <c r="O17" s="6" t="s">
        <v>51</v>
      </c>
      <c r="P17" s="6" t="s">
        <v>280</v>
      </c>
      <c r="Q17" s="6" t="s">
        <v>47</v>
      </c>
      <c r="R17" s="6" t="s">
        <v>281</v>
      </c>
      <c r="S17" s="6" t="s">
        <v>282</v>
      </c>
      <c r="T17" s="9" t="s">
        <v>283</v>
      </c>
      <c r="U17" s="7" t="s">
        <v>284</v>
      </c>
      <c r="V17" s="7" t="s">
        <v>285</v>
      </c>
      <c r="W17" s="6" t="s">
        <v>286</v>
      </c>
      <c r="X17" s="7" t="s">
        <v>287</v>
      </c>
      <c r="Y17" s="10" t="s">
        <v>238</v>
      </c>
      <c r="Z17" s="10" t="s">
        <v>288</v>
      </c>
      <c r="AA17" s="7">
        <f t="shared" si="0"/>
        <v>9</v>
      </c>
      <c r="AB17" s="11" t="s">
        <v>87</v>
      </c>
      <c r="AC17" s="12">
        <v>1000000</v>
      </c>
      <c r="AD17" s="12">
        <v>1250000</v>
      </c>
      <c r="AE17" s="6" t="s">
        <v>63</v>
      </c>
      <c r="AF17" s="6" t="s">
        <v>108</v>
      </c>
      <c r="AG17" s="11" t="s">
        <v>88</v>
      </c>
      <c r="AH17" s="12">
        <v>1500000000</v>
      </c>
      <c r="AI17" s="12">
        <v>2000000000</v>
      </c>
      <c r="AJ17" s="6" t="s">
        <v>89</v>
      </c>
      <c r="AK17" s="6" t="s">
        <v>66</v>
      </c>
      <c r="AL17" s="6" t="s">
        <v>67</v>
      </c>
      <c r="AM17" s="6"/>
      <c r="AN17" s="6"/>
      <c r="AO17" s="6"/>
      <c r="AP17" s="6"/>
      <c r="AQ17" s="6"/>
      <c r="AR17" s="6"/>
      <c r="AS17" s="6"/>
      <c r="AT17" s="6"/>
      <c r="AU17" s="6"/>
      <c r="AV17" s="6"/>
      <c r="AW17" s="6"/>
      <c r="AX17" s="6"/>
      <c r="AY17" s="6"/>
      <c r="AZ17" s="13"/>
    </row>
    <row r="18" spans="1:52" ht="57" customHeight="1">
      <c r="A18" s="6" t="s">
        <v>289</v>
      </c>
      <c r="B18" s="6" t="s">
        <v>290</v>
      </c>
      <c r="C18" s="7" t="s">
        <v>291</v>
      </c>
      <c r="D18" s="6" t="s">
        <v>71</v>
      </c>
      <c r="E18" s="6" t="s">
        <v>47</v>
      </c>
      <c r="F18" s="8" t="s">
        <v>292</v>
      </c>
      <c r="G18" s="6" t="s">
        <v>44</v>
      </c>
      <c r="H18" s="6" t="s">
        <v>45</v>
      </c>
      <c r="I18" s="6"/>
      <c r="J18" s="6" t="s">
        <v>293</v>
      </c>
      <c r="K18" s="6" t="s">
        <v>47</v>
      </c>
      <c r="L18" s="6" t="s">
        <v>48</v>
      </c>
      <c r="M18" s="6" t="s">
        <v>49</v>
      </c>
      <c r="N18" s="6" t="s">
        <v>76</v>
      </c>
      <c r="O18" s="6" t="s">
        <v>98</v>
      </c>
      <c r="P18" s="6" t="s">
        <v>294</v>
      </c>
      <c r="Q18" s="6" t="s">
        <v>47</v>
      </c>
      <c r="R18" s="6" t="s">
        <v>100</v>
      </c>
      <c r="S18" s="6" t="s">
        <v>295</v>
      </c>
      <c r="T18" s="9" t="s">
        <v>296</v>
      </c>
      <c r="U18" s="7" t="s">
        <v>103</v>
      </c>
      <c r="V18" s="7" t="s">
        <v>297</v>
      </c>
      <c r="W18" s="6" t="s">
        <v>162</v>
      </c>
      <c r="X18" s="7" t="s">
        <v>298</v>
      </c>
      <c r="Y18" s="10" t="s">
        <v>238</v>
      </c>
      <c r="Z18" s="10" t="s">
        <v>150</v>
      </c>
      <c r="AA18" s="7">
        <f t="shared" si="0"/>
        <v>2</v>
      </c>
      <c r="AB18" s="11" t="s">
        <v>62</v>
      </c>
      <c r="AC18" s="12">
        <v>1000000</v>
      </c>
      <c r="AD18" s="12">
        <v>1000000</v>
      </c>
      <c r="AE18" s="6" t="s">
        <v>63</v>
      </c>
      <c r="AF18" s="6" t="s">
        <v>108</v>
      </c>
      <c r="AG18" s="11" t="s">
        <v>88</v>
      </c>
      <c r="AH18" s="12">
        <v>1000000</v>
      </c>
      <c r="AI18" s="12">
        <v>1000000</v>
      </c>
      <c r="AJ18" s="6" t="s">
        <v>47</v>
      </c>
      <c r="AK18" s="6" t="s">
        <v>66</v>
      </c>
      <c r="AL18" s="6" t="s">
        <v>67</v>
      </c>
      <c r="AM18" s="6"/>
      <c r="AN18" s="6"/>
      <c r="AO18" s="6"/>
      <c r="AP18" s="6"/>
      <c r="AQ18" s="6"/>
      <c r="AR18" s="6"/>
      <c r="AS18" s="6"/>
      <c r="AT18" s="6"/>
      <c r="AU18" s="6"/>
      <c r="AV18" s="6"/>
      <c r="AW18" s="6"/>
      <c r="AX18" s="6"/>
      <c r="AY18" s="6"/>
      <c r="AZ18" s="13"/>
    </row>
    <row r="19" spans="1:52" ht="207" customHeight="1">
      <c r="A19" s="6" t="s">
        <v>299</v>
      </c>
      <c r="B19" s="6" t="s">
        <v>300</v>
      </c>
      <c r="C19" s="7" t="s">
        <v>301</v>
      </c>
      <c r="D19" s="6" t="s">
        <v>71</v>
      </c>
      <c r="E19" s="6" t="s">
        <v>302</v>
      </c>
      <c r="F19" s="8" t="s">
        <v>303</v>
      </c>
      <c r="G19" s="6" t="s">
        <v>44</v>
      </c>
      <c r="H19" s="6" t="s">
        <v>45</v>
      </c>
      <c r="I19" s="6"/>
      <c r="J19" s="6" t="s">
        <v>293</v>
      </c>
      <c r="K19" s="6" t="s">
        <v>304</v>
      </c>
      <c r="L19" s="6" t="s">
        <v>75</v>
      </c>
      <c r="M19" s="6" t="s">
        <v>49</v>
      </c>
      <c r="N19" s="6" t="s">
        <v>76</v>
      </c>
      <c r="O19" s="6" t="s">
        <v>305</v>
      </c>
      <c r="P19" s="6" t="s">
        <v>306</v>
      </c>
      <c r="Q19" s="6" t="s">
        <v>88</v>
      </c>
      <c r="R19" s="6" t="s">
        <v>307</v>
      </c>
      <c r="S19" s="6" t="s">
        <v>308</v>
      </c>
      <c r="T19" s="9" t="s">
        <v>309</v>
      </c>
      <c r="U19" s="24">
        <v>3</v>
      </c>
      <c r="V19" s="7" t="s">
        <v>310</v>
      </c>
      <c r="W19" s="6" t="s">
        <v>311</v>
      </c>
      <c r="X19" s="7" t="s">
        <v>149</v>
      </c>
      <c r="Y19" s="10" t="s">
        <v>238</v>
      </c>
      <c r="Z19" s="10" t="s">
        <v>150</v>
      </c>
      <c r="AA19" s="7">
        <f t="shared" si="0"/>
        <v>2</v>
      </c>
      <c r="AB19" s="11" t="s">
        <v>62</v>
      </c>
      <c r="AC19" s="12">
        <v>0</v>
      </c>
      <c r="AD19" s="12">
        <v>390000</v>
      </c>
      <c r="AE19" s="6" t="s">
        <v>63</v>
      </c>
      <c r="AF19" s="6" t="s">
        <v>108</v>
      </c>
      <c r="AG19" s="11" t="s">
        <v>65</v>
      </c>
      <c r="AH19" s="12">
        <v>0</v>
      </c>
      <c r="AI19" s="12">
        <v>390000</v>
      </c>
      <c r="AJ19" s="6" t="s">
        <v>312</v>
      </c>
      <c r="AK19" s="6" t="s">
        <v>66</v>
      </c>
      <c r="AL19" s="6" t="s">
        <v>67</v>
      </c>
      <c r="AM19" s="6"/>
      <c r="AN19" s="6"/>
      <c r="AO19" s="6"/>
      <c r="AP19" s="6"/>
      <c r="AQ19" s="6"/>
      <c r="AR19" s="6"/>
      <c r="AS19" s="6"/>
      <c r="AT19" s="6"/>
      <c r="AU19" s="6"/>
      <c r="AV19" s="6"/>
      <c r="AW19" s="6"/>
      <c r="AX19" s="6"/>
      <c r="AY19" s="6"/>
      <c r="AZ19" s="13"/>
    </row>
    <row r="20" spans="1:52" ht="134.25" customHeight="1">
      <c r="A20" s="6" t="s">
        <v>313</v>
      </c>
      <c r="B20" s="6" t="s">
        <v>314</v>
      </c>
      <c r="C20" s="7" t="s">
        <v>315</v>
      </c>
      <c r="D20" s="6" t="s">
        <v>71</v>
      </c>
      <c r="E20" s="6" t="s">
        <v>47</v>
      </c>
      <c r="F20" s="8" t="s">
        <v>316</v>
      </c>
      <c r="G20" s="6" t="s">
        <v>44</v>
      </c>
      <c r="H20" s="6" t="s">
        <v>45</v>
      </c>
      <c r="I20" s="6"/>
      <c r="J20" s="6" t="s">
        <v>211</v>
      </c>
      <c r="K20" s="6" t="s">
        <v>317</v>
      </c>
      <c r="L20" s="6" t="s">
        <v>48</v>
      </c>
      <c r="M20" s="6" t="s">
        <v>49</v>
      </c>
      <c r="N20" s="6" t="s">
        <v>76</v>
      </c>
      <c r="O20" s="6" t="s">
        <v>77</v>
      </c>
      <c r="P20" s="6" t="s">
        <v>318</v>
      </c>
      <c r="Q20" s="6" t="s">
        <v>319</v>
      </c>
      <c r="R20" s="6" t="s">
        <v>117</v>
      </c>
      <c r="S20" s="6" t="s">
        <v>320</v>
      </c>
      <c r="T20" s="9" t="s">
        <v>321</v>
      </c>
      <c r="U20" s="7" t="s">
        <v>160</v>
      </c>
      <c r="V20" s="7" t="s">
        <v>322</v>
      </c>
      <c r="W20" s="6" t="s">
        <v>323</v>
      </c>
      <c r="X20" s="7" t="s">
        <v>237</v>
      </c>
      <c r="Y20" s="10" t="s">
        <v>238</v>
      </c>
      <c r="Z20" s="10" t="s">
        <v>107</v>
      </c>
      <c r="AA20" s="7">
        <f t="shared" si="0"/>
        <v>5</v>
      </c>
      <c r="AB20" s="11" t="s">
        <v>87</v>
      </c>
      <c r="AC20" s="24" t="s">
        <v>88</v>
      </c>
      <c r="AD20" s="12">
        <v>4700000</v>
      </c>
      <c r="AE20" s="6" t="s">
        <v>63</v>
      </c>
      <c r="AF20" s="6" t="s">
        <v>108</v>
      </c>
      <c r="AG20" s="11" t="s">
        <v>240</v>
      </c>
      <c r="AH20" s="12">
        <v>27000000</v>
      </c>
      <c r="AI20" s="12">
        <v>29900000</v>
      </c>
      <c r="AJ20" s="6" t="s">
        <v>89</v>
      </c>
      <c r="AK20" s="6" t="s">
        <v>90</v>
      </c>
      <c r="AL20" s="6" t="s">
        <v>67</v>
      </c>
      <c r="AM20" s="6"/>
      <c r="AN20" s="6"/>
      <c r="AO20" s="6"/>
      <c r="AP20" s="6"/>
      <c r="AQ20" s="6"/>
      <c r="AR20" s="6"/>
      <c r="AS20" s="6"/>
      <c r="AT20" s="6"/>
      <c r="AU20" s="6"/>
      <c r="AV20" s="6"/>
      <c r="AW20" s="6"/>
      <c r="AX20" s="6"/>
      <c r="AY20" s="6"/>
      <c r="AZ20" s="13"/>
    </row>
    <row r="21" spans="1:52" ht="134.25" customHeight="1">
      <c r="A21" s="6" t="s">
        <v>324</v>
      </c>
      <c r="B21" s="6" t="s">
        <v>325</v>
      </c>
      <c r="C21" s="7" t="s">
        <v>326</v>
      </c>
      <c r="D21" s="6" t="s">
        <v>41</v>
      </c>
      <c r="E21" s="6" t="s">
        <v>47</v>
      </c>
      <c r="F21" s="8" t="s">
        <v>327</v>
      </c>
      <c r="G21" s="6" t="s">
        <v>44</v>
      </c>
      <c r="H21" s="6" t="s">
        <v>45</v>
      </c>
      <c r="I21" s="6"/>
      <c r="J21" s="6" t="s">
        <v>46</v>
      </c>
      <c r="K21" s="6" t="s">
        <v>328</v>
      </c>
      <c r="L21" s="6" t="s">
        <v>129</v>
      </c>
      <c r="M21" s="6" t="s">
        <v>49</v>
      </c>
      <c r="N21" s="6" t="s">
        <v>76</v>
      </c>
      <c r="O21" s="6" t="s">
        <v>77</v>
      </c>
      <c r="P21" s="6" t="s">
        <v>47</v>
      </c>
      <c r="Q21" s="6" t="s">
        <v>329</v>
      </c>
      <c r="R21" s="6" t="s">
        <v>157</v>
      </c>
      <c r="S21" s="6" t="s">
        <v>330</v>
      </c>
      <c r="T21" s="9" t="s">
        <v>331</v>
      </c>
      <c r="U21" s="7" t="s">
        <v>160</v>
      </c>
      <c r="V21" s="7" t="s">
        <v>271</v>
      </c>
      <c r="W21" s="6" t="s">
        <v>332</v>
      </c>
      <c r="X21" s="7" t="s">
        <v>273</v>
      </c>
      <c r="Y21" s="10" t="s">
        <v>122</v>
      </c>
      <c r="Z21" s="10" t="s">
        <v>333</v>
      </c>
      <c r="AA21" s="7">
        <f t="shared" si="0"/>
        <v>6</v>
      </c>
      <c r="AB21" s="11" t="s">
        <v>87</v>
      </c>
      <c r="AC21" s="6" t="s">
        <v>88</v>
      </c>
      <c r="AD21" s="12">
        <v>2000000</v>
      </c>
      <c r="AE21" s="6" t="s">
        <v>63</v>
      </c>
      <c r="AF21" s="6" t="s">
        <v>334</v>
      </c>
      <c r="AG21" s="11" t="s">
        <v>108</v>
      </c>
      <c r="AH21" s="12">
        <v>149000000</v>
      </c>
      <c r="AI21" s="12">
        <v>203000000</v>
      </c>
      <c r="AJ21" s="6" t="s">
        <v>89</v>
      </c>
      <c r="AK21" s="6" t="s">
        <v>90</v>
      </c>
      <c r="AL21" s="6" t="s">
        <v>67</v>
      </c>
      <c r="AM21" s="6"/>
      <c r="AN21" s="6"/>
      <c r="AO21" s="6"/>
      <c r="AP21" s="6"/>
      <c r="AQ21" s="6"/>
      <c r="AR21" s="6"/>
      <c r="AS21" s="6"/>
      <c r="AT21" s="6"/>
      <c r="AU21" s="6"/>
      <c r="AV21" s="6"/>
      <c r="AW21" s="6"/>
      <c r="AX21" s="6"/>
      <c r="AY21" s="6"/>
      <c r="AZ21" s="13"/>
    </row>
    <row r="22" spans="1:52" ht="134.25" customHeight="1">
      <c r="A22" s="6" t="s">
        <v>335</v>
      </c>
      <c r="B22" s="6" t="s">
        <v>336</v>
      </c>
      <c r="C22" s="7" t="s">
        <v>337</v>
      </c>
      <c r="D22" s="6" t="s">
        <v>71</v>
      </c>
      <c r="E22" s="6" t="s">
        <v>47</v>
      </c>
      <c r="F22" s="8" t="s">
        <v>338</v>
      </c>
      <c r="G22" s="6" t="s">
        <v>44</v>
      </c>
      <c r="H22" s="6" t="s">
        <v>45</v>
      </c>
      <c r="I22" s="6"/>
      <c r="J22" s="6" t="s">
        <v>180</v>
      </c>
      <c r="K22" s="6" t="s">
        <v>339</v>
      </c>
      <c r="L22" s="6" t="s">
        <v>75</v>
      </c>
      <c r="M22" s="6" t="s">
        <v>49</v>
      </c>
      <c r="N22" s="6" t="s">
        <v>76</v>
      </c>
      <c r="O22" s="6" t="s">
        <v>98</v>
      </c>
      <c r="P22" s="6" t="s">
        <v>340</v>
      </c>
      <c r="Q22" s="6" t="s">
        <v>341</v>
      </c>
      <c r="R22" s="6" t="s">
        <v>157</v>
      </c>
      <c r="S22" s="6" t="s">
        <v>342</v>
      </c>
      <c r="T22" s="9" t="s">
        <v>343</v>
      </c>
      <c r="U22" s="7" t="s">
        <v>160</v>
      </c>
      <c r="V22" s="7" t="s">
        <v>271</v>
      </c>
      <c r="W22" s="6" t="s">
        <v>344</v>
      </c>
      <c r="X22" s="7" t="s">
        <v>345</v>
      </c>
      <c r="Y22" s="10" t="s">
        <v>122</v>
      </c>
      <c r="Z22" s="10" t="s">
        <v>333</v>
      </c>
      <c r="AA22" s="7">
        <f t="shared" si="0"/>
        <v>6</v>
      </c>
      <c r="AB22" s="11" t="s">
        <v>87</v>
      </c>
      <c r="AC22" s="6" t="s">
        <v>88</v>
      </c>
      <c r="AD22" s="12">
        <v>14300000</v>
      </c>
      <c r="AE22" s="6" t="s">
        <v>63</v>
      </c>
      <c r="AF22" s="6" t="s">
        <v>108</v>
      </c>
      <c r="AG22" s="11" t="s">
        <v>88</v>
      </c>
      <c r="AH22" s="12">
        <v>380000000</v>
      </c>
      <c r="AI22" s="12">
        <v>503000000</v>
      </c>
      <c r="AJ22" s="6" t="s">
        <v>89</v>
      </c>
      <c r="AK22" s="6" t="s">
        <v>90</v>
      </c>
      <c r="AL22" s="6" t="s">
        <v>67</v>
      </c>
      <c r="AM22" s="6"/>
      <c r="AN22" s="6"/>
      <c r="AO22" s="6"/>
      <c r="AP22" s="6"/>
      <c r="AQ22" s="6"/>
      <c r="AR22" s="6"/>
      <c r="AS22" s="6"/>
      <c r="AT22" s="6"/>
      <c r="AU22" s="6"/>
      <c r="AV22" s="6"/>
      <c r="AW22" s="6"/>
      <c r="AX22" s="6"/>
      <c r="AY22" s="6"/>
      <c r="AZ22" s="13"/>
    </row>
    <row r="23" spans="1:52" ht="134.25" customHeight="1">
      <c r="A23" s="6" t="s">
        <v>346</v>
      </c>
      <c r="B23" s="6" t="s">
        <v>347</v>
      </c>
      <c r="C23" s="7" t="s">
        <v>348</v>
      </c>
      <c r="D23" s="6" t="s">
        <v>71</v>
      </c>
      <c r="E23" s="6" t="s">
        <v>47</v>
      </c>
      <c r="F23" s="8" t="s">
        <v>349</v>
      </c>
      <c r="G23" s="6" t="s">
        <v>44</v>
      </c>
      <c r="H23" s="6" t="s">
        <v>45</v>
      </c>
      <c r="I23" s="6"/>
      <c r="J23" s="6" t="s">
        <v>168</v>
      </c>
      <c r="K23" s="22" t="s">
        <v>350</v>
      </c>
      <c r="L23" s="6" t="s">
        <v>129</v>
      </c>
      <c r="M23" s="6" t="s">
        <v>49</v>
      </c>
      <c r="N23" s="6" t="s">
        <v>76</v>
      </c>
      <c r="O23" s="6" t="s">
        <v>98</v>
      </c>
      <c r="P23" s="6" t="s">
        <v>47</v>
      </c>
      <c r="Q23" s="6" t="s">
        <v>351</v>
      </c>
      <c r="R23" s="6" t="s">
        <v>132</v>
      </c>
      <c r="S23" s="6" t="s">
        <v>352</v>
      </c>
      <c r="T23" s="9" t="s">
        <v>353</v>
      </c>
      <c r="U23" s="7" t="s">
        <v>103</v>
      </c>
      <c r="V23" s="7" t="s">
        <v>322</v>
      </c>
      <c r="W23" s="6" t="s">
        <v>236</v>
      </c>
      <c r="X23" s="7" t="s">
        <v>237</v>
      </c>
      <c r="Y23" s="10" t="s">
        <v>122</v>
      </c>
      <c r="Z23" s="10" t="s">
        <v>333</v>
      </c>
      <c r="AA23" s="7">
        <f t="shared" si="0"/>
        <v>6</v>
      </c>
      <c r="AB23" s="11" t="s">
        <v>87</v>
      </c>
      <c r="AC23" s="12">
        <v>5000000</v>
      </c>
      <c r="AD23" s="12">
        <v>9000000</v>
      </c>
      <c r="AE23" s="6" t="s">
        <v>63</v>
      </c>
      <c r="AF23" s="11" t="s">
        <v>108</v>
      </c>
      <c r="AG23" s="11" t="s">
        <v>108</v>
      </c>
      <c r="AH23" s="12">
        <v>346000000</v>
      </c>
      <c r="AI23" s="12">
        <v>655000000</v>
      </c>
      <c r="AJ23" s="6" t="s">
        <v>354</v>
      </c>
      <c r="AK23" s="6" t="s">
        <v>90</v>
      </c>
      <c r="AL23" s="6" t="s">
        <v>67</v>
      </c>
      <c r="AM23" s="6"/>
      <c r="AN23" s="6"/>
      <c r="AO23" s="6"/>
      <c r="AP23" s="6"/>
      <c r="AQ23" s="6"/>
      <c r="AR23" s="6"/>
      <c r="AS23" s="6"/>
      <c r="AT23" s="6"/>
      <c r="AU23" s="6"/>
      <c r="AV23" s="6"/>
      <c r="AW23" s="6"/>
      <c r="AX23" s="6"/>
      <c r="AY23" s="6"/>
      <c r="AZ23" s="13"/>
    </row>
    <row r="24" spans="1:52" ht="134.25" customHeight="1">
      <c r="A24" s="6" t="s">
        <v>355</v>
      </c>
      <c r="B24" s="6" t="s">
        <v>356</v>
      </c>
      <c r="C24" s="7" t="s">
        <v>357</v>
      </c>
      <c r="D24" s="6" t="s">
        <v>41</v>
      </c>
      <c r="E24" s="6" t="s">
        <v>302</v>
      </c>
      <c r="F24" s="8" t="s">
        <v>358</v>
      </c>
      <c r="G24" s="6" t="s">
        <v>44</v>
      </c>
      <c r="H24" s="6" t="s">
        <v>45</v>
      </c>
      <c r="I24" s="6"/>
      <c r="J24" s="6" t="s">
        <v>168</v>
      </c>
      <c r="K24" s="6" t="s">
        <v>359</v>
      </c>
      <c r="L24" s="6" t="s">
        <v>129</v>
      </c>
      <c r="M24" s="6" t="s">
        <v>230</v>
      </c>
      <c r="N24" s="6" t="s">
        <v>360</v>
      </c>
      <c r="O24" s="6" t="s">
        <v>130</v>
      </c>
      <c r="P24" s="6" t="s">
        <v>361</v>
      </c>
      <c r="Q24" s="6" t="s">
        <v>362</v>
      </c>
      <c r="R24" s="6" t="s">
        <v>307</v>
      </c>
      <c r="S24" s="6" t="s">
        <v>363</v>
      </c>
      <c r="T24" s="9" t="s">
        <v>364</v>
      </c>
      <c r="U24" s="7" t="s">
        <v>47</v>
      </c>
      <c r="V24" s="7" t="s">
        <v>365</v>
      </c>
      <c r="W24" s="6" t="s">
        <v>366</v>
      </c>
      <c r="X24" s="7" t="s">
        <v>367</v>
      </c>
      <c r="Y24" s="10" t="s">
        <v>122</v>
      </c>
      <c r="Z24" s="10" t="s">
        <v>222</v>
      </c>
      <c r="AA24" s="7">
        <f t="shared" si="0"/>
        <v>3</v>
      </c>
      <c r="AB24" s="11" t="s">
        <v>62</v>
      </c>
      <c r="AC24" s="6">
        <v>0</v>
      </c>
      <c r="AD24" s="12">
        <v>1600000</v>
      </c>
      <c r="AE24" s="6" t="s">
        <v>63</v>
      </c>
      <c r="AF24" s="6" t="s">
        <v>368</v>
      </c>
      <c r="AG24" s="11" t="s">
        <v>65</v>
      </c>
      <c r="AH24" s="12">
        <v>0</v>
      </c>
      <c r="AI24" s="12">
        <v>1600000</v>
      </c>
      <c r="AJ24" s="6" t="s">
        <v>312</v>
      </c>
      <c r="AK24" s="6" t="s">
        <v>66</v>
      </c>
      <c r="AL24" s="6" t="s">
        <v>67</v>
      </c>
      <c r="AM24" s="6"/>
      <c r="AN24" s="6"/>
      <c r="AO24" s="6"/>
      <c r="AP24" s="6"/>
      <c r="AQ24" s="6"/>
      <c r="AR24" s="6"/>
      <c r="AS24" s="6"/>
      <c r="AT24" s="6"/>
      <c r="AU24" s="6"/>
      <c r="AV24" s="6"/>
      <c r="AW24" s="6"/>
      <c r="AX24" s="6"/>
      <c r="AY24" s="6"/>
      <c r="AZ24" s="13"/>
    </row>
    <row r="25" spans="1:52" ht="134.25" customHeight="1">
      <c r="A25" s="6" t="s">
        <v>369</v>
      </c>
      <c r="B25" s="6" t="s">
        <v>370</v>
      </c>
      <c r="C25" s="7" t="s">
        <v>371</v>
      </c>
      <c r="D25" s="6" t="s">
        <v>71</v>
      </c>
      <c r="E25" s="6" t="s">
        <v>47</v>
      </c>
      <c r="F25" s="8" t="s">
        <v>372</v>
      </c>
      <c r="G25" s="6" t="s">
        <v>44</v>
      </c>
      <c r="H25" s="6" t="s">
        <v>45</v>
      </c>
      <c r="I25" s="6"/>
      <c r="J25" s="6" t="s">
        <v>168</v>
      </c>
      <c r="K25" s="6" t="s">
        <v>373</v>
      </c>
      <c r="L25" s="6" t="s">
        <v>129</v>
      </c>
      <c r="M25" s="6" t="s">
        <v>49</v>
      </c>
      <c r="N25" s="6" t="s">
        <v>76</v>
      </c>
      <c r="O25" s="6" t="s">
        <v>77</v>
      </c>
      <c r="P25" s="6" t="s">
        <v>374</v>
      </c>
      <c r="Q25" s="6" t="s">
        <v>375</v>
      </c>
      <c r="R25" s="6" t="s">
        <v>132</v>
      </c>
      <c r="S25" s="6" t="s">
        <v>376</v>
      </c>
      <c r="T25" s="9" t="s">
        <v>377</v>
      </c>
      <c r="U25" s="7" t="s">
        <v>378</v>
      </c>
      <c r="V25" s="7" t="s">
        <v>379</v>
      </c>
      <c r="W25" s="6" t="s">
        <v>203</v>
      </c>
      <c r="X25" s="7" t="s">
        <v>204</v>
      </c>
      <c r="Y25" s="10" t="s">
        <v>122</v>
      </c>
      <c r="Z25" s="10" t="s">
        <v>107</v>
      </c>
      <c r="AA25" s="7">
        <f t="shared" si="0"/>
        <v>4</v>
      </c>
      <c r="AB25" s="11" t="s">
        <v>87</v>
      </c>
      <c r="AC25" s="6" t="s">
        <v>88</v>
      </c>
      <c r="AD25" s="12">
        <v>6380000</v>
      </c>
      <c r="AE25" s="6" t="s">
        <v>63</v>
      </c>
      <c r="AF25" s="6" t="s">
        <v>108</v>
      </c>
      <c r="AG25" s="11" t="s">
        <v>108</v>
      </c>
      <c r="AH25" s="12">
        <v>500000000</v>
      </c>
      <c r="AI25" s="12">
        <v>1225000000</v>
      </c>
      <c r="AJ25" s="6" t="s">
        <v>89</v>
      </c>
      <c r="AK25" s="6" t="s">
        <v>205</v>
      </c>
      <c r="AL25" s="6" t="s">
        <v>67</v>
      </c>
      <c r="AM25" s="6"/>
      <c r="AN25" s="6"/>
      <c r="AO25" s="6"/>
      <c r="AP25" s="6"/>
      <c r="AQ25" s="6"/>
      <c r="AR25" s="6"/>
      <c r="AS25" s="6"/>
      <c r="AT25" s="6"/>
      <c r="AU25" s="6"/>
      <c r="AV25" s="6"/>
      <c r="AW25" s="6"/>
      <c r="AX25" s="6"/>
      <c r="AY25" s="6"/>
      <c r="AZ25" s="13"/>
    </row>
    <row r="26" spans="1:52" ht="134.25" customHeight="1">
      <c r="A26" s="6" t="s">
        <v>380</v>
      </c>
      <c r="B26" s="6" t="s">
        <v>381</v>
      </c>
      <c r="C26" s="7" t="s">
        <v>382</v>
      </c>
      <c r="D26" s="6" t="s">
        <v>71</v>
      </c>
      <c r="E26" s="6" t="s">
        <v>47</v>
      </c>
      <c r="F26" s="8" t="s">
        <v>383</v>
      </c>
      <c r="G26" s="6" t="s">
        <v>44</v>
      </c>
      <c r="H26" s="6" t="s">
        <v>45</v>
      </c>
      <c r="I26" s="6"/>
      <c r="J26" s="6" t="s">
        <v>180</v>
      </c>
      <c r="K26" s="6" t="s">
        <v>384</v>
      </c>
      <c r="L26" s="6" t="s">
        <v>129</v>
      </c>
      <c r="M26" s="6" t="s">
        <v>182</v>
      </c>
      <c r="N26" s="6" t="s">
        <v>385</v>
      </c>
      <c r="O26" s="6" t="s">
        <v>184</v>
      </c>
      <c r="P26" s="6" t="s">
        <v>386</v>
      </c>
      <c r="Q26" s="6" t="s">
        <v>387</v>
      </c>
      <c r="R26" s="6" t="s">
        <v>388</v>
      </c>
      <c r="S26" s="6" t="s">
        <v>389</v>
      </c>
      <c r="T26" s="9" t="s">
        <v>390</v>
      </c>
      <c r="U26" s="7" t="s">
        <v>120</v>
      </c>
      <c r="V26" s="7" t="s">
        <v>391</v>
      </c>
      <c r="W26" s="6" t="s">
        <v>392</v>
      </c>
      <c r="X26" s="7" t="s">
        <v>221</v>
      </c>
      <c r="Y26" s="10" t="s">
        <v>122</v>
      </c>
      <c r="Z26" s="10" t="s">
        <v>86</v>
      </c>
      <c r="AA26" s="7">
        <f t="shared" si="0"/>
        <v>7</v>
      </c>
      <c r="AB26" s="11" t="s">
        <v>87</v>
      </c>
      <c r="AC26" s="11">
        <v>1500000</v>
      </c>
      <c r="AD26" s="11">
        <v>1600000</v>
      </c>
      <c r="AE26" s="6" t="s">
        <v>63</v>
      </c>
      <c r="AF26" s="6" t="s">
        <v>108</v>
      </c>
      <c r="AG26" s="11" t="s">
        <v>88</v>
      </c>
      <c r="AH26" s="12">
        <v>500000000</v>
      </c>
      <c r="AI26" s="12">
        <v>525000000</v>
      </c>
      <c r="AJ26" s="6" t="s">
        <v>89</v>
      </c>
      <c r="AK26" s="6" t="s">
        <v>205</v>
      </c>
      <c r="AL26" s="6" t="s">
        <v>67</v>
      </c>
      <c r="AM26" s="6"/>
      <c r="AN26" s="6"/>
      <c r="AO26" s="6"/>
      <c r="AP26" s="6"/>
      <c r="AQ26" s="6"/>
      <c r="AR26" s="6"/>
      <c r="AS26" s="6"/>
      <c r="AT26" s="6"/>
      <c r="AU26" s="6"/>
      <c r="AV26" s="6"/>
      <c r="AW26" s="6"/>
      <c r="AX26" s="6"/>
      <c r="AY26" s="6"/>
      <c r="AZ26" s="13"/>
    </row>
    <row r="27" spans="1:52" ht="134.25" customHeight="1">
      <c r="A27" s="6" t="s">
        <v>393</v>
      </c>
      <c r="B27" s="6" t="s">
        <v>394</v>
      </c>
      <c r="C27" s="7" t="s">
        <v>395</v>
      </c>
      <c r="D27" s="6" t="s">
        <v>71</v>
      </c>
      <c r="E27" s="6" t="s">
        <v>47</v>
      </c>
      <c r="F27" s="8" t="s">
        <v>396</v>
      </c>
      <c r="G27" s="6" t="s">
        <v>44</v>
      </c>
      <c r="H27" s="6" t="s">
        <v>45</v>
      </c>
      <c r="I27" s="6"/>
      <c r="J27" s="6" t="s">
        <v>95</v>
      </c>
      <c r="K27" s="6" t="s">
        <v>397</v>
      </c>
      <c r="L27" s="6" t="s">
        <v>129</v>
      </c>
      <c r="M27" s="6" t="s">
        <v>49</v>
      </c>
      <c r="N27" s="6" t="s">
        <v>76</v>
      </c>
      <c r="O27" s="6" t="s">
        <v>130</v>
      </c>
      <c r="P27" s="6" t="s">
        <v>47</v>
      </c>
      <c r="Q27" s="6" t="s">
        <v>398</v>
      </c>
      <c r="R27" s="6" t="s">
        <v>132</v>
      </c>
      <c r="S27" s="6" t="s">
        <v>399</v>
      </c>
      <c r="T27" s="9" t="s">
        <v>400</v>
      </c>
      <c r="U27" s="7" t="s">
        <v>160</v>
      </c>
      <c r="V27" s="7" t="s">
        <v>401</v>
      </c>
      <c r="W27" s="6" t="s">
        <v>402</v>
      </c>
      <c r="X27" s="7" t="s">
        <v>367</v>
      </c>
      <c r="Y27" s="10" t="s">
        <v>122</v>
      </c>
      <c r="Z27" s="10" t="s">
        <v>239</v>
      </c>
      <c r="AA27" s="7">
        <f t="shared" si="0"/>
        <v>5</v>
      </c>
      <c r="AB27" s="11" t="s">
        <v>87</v>
      </c>
      <c r="AC27" s="6" t="s">
        <v>88</v>
      </c>
      <c r="AD27" s="12">
        <v>21700000</v>
      </c>
      <c r="AE27" s="6" t="s">
        <v>63</v>
      </c>
      <c r="AF27" s="6" t="s">
        <v>108</v>
      </c>
      <c r="AG27" s="11" t="s">
        <v>88</v>
      </c>
      <c r="AH27" s="12">
        <v>140000000</v>
      </c>
      <c r="AI27" s="12">
        <v>164000000</v>
      </c>
      <c r="AJ27" s="6" t="s">
        <v>89</v>
      </c>
      <c r="AK27" s="6" t="s">
        <v>90</v>
      </c>
      <c r="AL27" s="6" t="s">
        <v>67</v>
      </c>
      <c r="AM27" s="6"/>
      <c r="AN27" s="6"/>
      <c r="AO27" s="6"/>
      <c r="AP27" s="6"/>
      <c r="AQ27" s="6"/>
      <c r="AR27" s="6"/>
      <c r="AS27" s="6"/>
      <c r="AT27" s="6"/>
      <c r="AU27" s="6"/>
      <c r="AV27" s="6"/>
      <c r="AW27" s="6"/>
      <c r="AX27" s="6"/>
      <c r="AY27" s="6"/>
      <c r="AZ27" s="13"/>
    </row>
    <row r="28" spans="1:52" ht="134.25" customHeight="1">
      <c r="A28" s="6" t="s">
        <v>403</v>
      </c>
      <c r="B28" s="6" t="s">
        <v>404</v>
      </c>
      <c r="C28" s="7" t="s">
        <v>405</v>
      </c>
      <c r="D28" s="6" t="s">
        <v>71</v>
      </c>
      <c r="E28" s="6" t="s">
        <v>47</v>
      </c>
      <c r="F28" s="8" t="s">
        <v>406</v>
      </c>
      <c r="G28" s="6" t="s">
        <v>44</v>
      </c>
      <c r="H28" s="6" t="s">
        <v>45</v>
      </c>
      <c r="I28" s="6" t="s">
        <v>407</v>
      </c>
      <c r="J28" s="6" t="s">
        <v>95</v>
      </c>
      <c r="K28" s="6" t="s">
        <v>408</v>
      </c>
      <c r="L28" s="6" t="s">
        <v>129</v>
      </c>
      <c r="M28" s="6" t="s">
        <v>141</v>
      </c>
      <c r="N28" s="6" t="s">
        <v>409</v>
      </c>
      <c r="O28" s="6" t="s">
        <v>184</v>
      </c>
      <c r="P28" s="6" t="s">
        <v>47</v>
      </c>
      <c r="Q28" s="6" t="s">
        <v>410</v>
      </c>
      <c r="R28" s="6" t="s">
        <v>186</v>
      </c>
      <c r="S28" s="6" t="s">
        <v>411</v>
      </c>
      <c r="T28" s="9" t="s">
        <v>412</v>
      </c>
      <c r="U28" s="7" t="s">
        <v>160</v>
      </c>
      <c r="V28" s="7" t="s">
        <v>413</v>
      </c>
      <c r="W28" s="6" t="s">
        <v>220</v>
      </c>
      <c r="X28" s="7" t="s">
        <v>221</v>
      </c>
      <c r="Y28" s="10" t="s">
        <v>122</v>
      </c>
      <c r="Z28" s="10" t="s">
        <v>107</v>
      </c>
      <c r="AA28" s="7">
        <f t="shared" si="0"/>
        <v>4</v>
      </c>
      <c r="AB28" s="11" t="s">
        <v>87</v>
      </c>
      <c r="AC28" s="12">
        <v>25000000</v>
      </c>
      <c r="AD28" s="12">
        <v>25000000</v>
      </c>
      <c r="AE28" s="6" t="s">
        <v>63</v>
      </c>
      <c r="AF28" s="6" t="s">
        <v>108</v>
      </c>
      <c r="AG28" s="11" t="s">
        <v>88</v>
      </c>
      <c r="AH28" s="12">
        <v>335000000</v>
      </c>
      <c r="AI28" s="12">
        <v>587000000</v>
      </c>
      <c r="AJ28" s="6" t="s">
        <v>414</v>
      </c>
      <c r="AK28" s="6" t="s">
        <v>90</v>
      </c>
      <c r="AL28" s="6" t="s">
        <v>67</v>
      </c>
      <c r="AM28" s="6"/>
      <c r="AN28" s="6"/>
      <c r="AO28" s="6"/>
      <c r="AP28" s="6"/>
      <c r="AQ28" s="6"/>
      <c r="AR28" s="6"/>
      <c r="AS28" s="6"/>
      <c r="AT28" s="6"/>
      <c r="AU28" s="6"/>
      <c r="AV28" s="6"/>
      <c r="AW28" s="6"/>
      <c r="AX28" s="6"/>
      <c r="AY28" s="6"/>
      <c r="AZ28" s="13"/>
    </row>
    <row r="29" spans="1:52" ht="134.25" customHeight="1">
      <c r="A29" s="6" t="s">
        <v>415</v>
      </c>
      <c r="B29" s="6" t="s">
        <v>416</v>
      </c>
      <c r="C29" s="7" t="s">
        <v>417</v>
      </c>
      <c r="D29" s="6" t="s">
        <v>71</v>
      </c>
      <c r="E29" s="6" t="s">
        <v>47</v>
      </c>
      <c r="F29" s="8" t="s">
        <v>418</v>
      </c>
      <c r="G29" s="6" t="s">
        <v>44</v>
      </c>
      <c r="H29" s="6" t="s">
        <v>45</v>
      </c>
      <c r="I29" s="6" t="s">
        <v>419</v>
      </c>
      <c r="J29" s="6" t="s">
        <v>278</v>
      </c>
      <c r="K29" s="6" t="s">
        <v>420</v>
      </c>
      <c r="L29" s="6" t="s">
        <v>75</v>
      </c>
      <c r="M29" s="6" t="s">
        <v>49</v>
      </c>
      <c r="N29" s="6" t="s">
        <v>76</v>
      </c>
      <c r="O29" s="6" t="s">
        <v>98</v>
      </c>
      <c r="P29" s="6" t="s">
        <v>421</v>
      </c>
      <c r="Q29" s="6" t="s">
        <v>422</v>
      </c>
      <c r="R29" s="6" t="s">
        <v>53</v>
      </c>
      <c r="S29" s="6" t="s">
        <v>423</v>
      </c>
      <c r="T29" s="9" t="s">
        <v>424</v>
      </c>
      <c r="U29" s="7" t="s">
        <v>160</v>
      </c>
      <c r="V29" s="7" t="s">
        <v>271</v>
      </c>
      <c r="W29" s="6" t="s">
        <v>425</v>
      </c>
      <c r="X29" s="7" t="s">
        <v>345</v>
      </c>
      <c r="Y29" s="10" t="s">
        <v>122</v>
      </c>
      <c r="Z29" s="10" t="s">
        <v>426</v>
      </c>
      <c r="AA29" s="7">
        <f t="shared" si="0"/>
        <v>10</v>
      </c>
      <c r="AB29" s="11" t="s">
        <v>87</v>
      </c>
      <c r="AC29" s="12">
        <v>2000000</v>
      </c>
      <c r="AD29" s="12">
        <v>2000000</v>
      </c>
      <c r="AE29" s="6" t="s">
        <v>63</v>
      </c>
      <c r="AF29" s="6" t="s">
        <v>108</v>
      </c>
      <c r="AG29" s="11" t="s">
        <v>88</v>
      </c>
      <c r="AH29" s="12">
        <v>1200000000</v>
      </c>
      <c r="AI29" s="12">
        <v>1672000000</v>
      </c>
      <c r="AJ29" s="6" t="s">
        <v>89</v>
      </c>
      <c r="AK29" s="6" t="s">
        <v>66</v>
      </c>
      <c r="AL29" s="6" t="s">
        <v>67</v>
      </c>
      <c r="AM29" s="6"/>
      <c r="AN29" s="6"/>
      <c r="AO29" s="6"/>
      <c r="AP29" s="6"/>
      <c r="AQ29" s="6"/>
      <c r="AR29" s="6"/>
      <c r="AS29" s="6"/>
      <c r="AT29" s="6"/>
      <c r="AU29" s="6"/>
      <c r="AV29" s="6"/>
      <c r="AW29" s="6"/>
      <c r="AX29" s="6"/>
      <c r="AY29" s="6"/>
      <c r="AZ29" s="13"/>
    </row>
    <row r="30" spans="1:52" ht="134.25" customHeight="1">
      <c r="A30" s="6" t="s">
        <v>427</v>
      </c>
      <c r="B30" s="6" t="s">
        <v>428</v>
      </c>
      <c r="C30" s="7" t="s">
        <v>429</v>
      </c>
      <c r="D30" s="6" t="s">
        <v>71</v>
      </c>
      <c r="E30" s="6" t="s">
        <v>47</v>
      </c>
      <c r="F30" s="8" t="s">
        <v>430</v>
      </c>
      <c r="G30" s="6" t="s">
        <v>44</v>
      </c>
      <c r="H30" s="6" t="s">
        <v>45</v>
      </c>
      <c r="I30" s="6"/>
      <c r="J30" s="6" t="s">
        <v>431</v>
      </c>
      <c r="K30" s="6" t="s">
        <v>47</v>
      </c>
      <c r="L30" s="6" t="s">
        <v>48</v>
      </c>
      <c r="M30" s="6" t="s">
        <v>49</v>
      </c>
      <c r="N30" s="6" t="s">
        <v>76</v>
      </c>
      <c r="O30" s="6" t="s">
        <v>98</v>
      </c>
      <c r="P30" s="6" t="s">
        <v>432</v>
      </c>
      <c r="Q30" s="6" t="s">
        <v>47</v>
      </c>
      <c r="R30" s="6" t="s">
        <v>157</v>
      </c>
      <c r="S30" s="6" t="s">
        <v>433</v>
      </c>
      <c r="T30" s="9" t="s">
        <v>434</v>
      </c>
      <c r="U30" s="7" t="s">
        <v>103</v>
      </c>
      <c r="V30" s="7" t="s">
        <v>297</v>
      </c>
      <c r="W30" s="6" t="s">
        <v>162</v>
      </c>
      <c r="X30" s="7" t="s">
        <v>298</v>
      </c>
      <c r="Y30" s="10" t="s">
        <v>122</v>
      </c>
      <c r="Z30" s="10" t="s">
        <v>239</v>
      </c>
      <c r="AA30" s="7">
        <f t="shared" si="0"/>
        <v>5</v>
      </c>
      <c r="AB30" s="11" t="s">
        <v>87</v>
      </c>
      <c r="AC30" s="6" t="s">
        <v>88</v>
      </c>
      <c r="AD30" s="12">
        <v>200000</v>
      </c>
      <c r="AE30" s="6" t="s">
        <v>63</v>
      </c>
      <c r="AF30" s="6" t="s">
        <v>108</v>
      </c>
      <c r="AG30" s="11" t="s">
        <v>88</v>
      </c>
      <c r="AH30" s="12">
        <v>99400000</v>
      </c>
      <c r="AI30" s="12">
        <v>213000000</v>
      </c>
      <c r="AJ30" s="6" t="s">
        <v>89</v>
      </c>
      <c r="AK30" s="6" t="s">
        <v>90</v>
      </c>
      <c r="AL30" s="6" t="s">
        <v>67</v>
      </c>
      <c r="AM30" s="6"/>
      <c r="AN30" s="6"/>
      <c r="AO30" s="6"/>
      <c r="AP30" s="6"/>
      <c r="AQ30" s="6"/>
      <c r="AR30" s="6"/>
      <c r="AS30" s="6"/>
      <c r="AT30" s="6"/>
      <c r="AU30" s="6"/>
      <c r="AV30" s="6"/>
      <c r="AW30" s="6"/>
      <c r="AX30" s="6"/>
      <c r="AY30" s="6"/>
      <c r="AZ30" s="13"/>
    </row>
    <row r="31" spans="1:52" ht="134.25" customHeight="1">
      <c r="A31" s="6" t="s">
        <v>435</v>
      </c>
      <c r="B31" s="6" t="s">
        <v>436</v>
      </c>
      <c r="C31" s="7" t="s">
        <v>437</v>
      </c>
      <c r="D31" s="6" t="s">
        <v>71</v>
      </c>
      <c r="E31" s="6" t="s">
        <v>47</v>
      </c>
      <c r="F31" s="8" t="s">
        <v>438</v>
      </c>
      <c r="G31" s="6" t="s">
        <v>44</v>
      </c>
      <c r="H31" s="6" t="s">
        <v>45</v>
      </c>
      <c r="I31" s="6"/>
      <c r="J31" s="6" t="s">
        <v>73</v>
      </c>
      <c r="K31" s="6" t="s">
        <v>439</v>
      </c>
      <c r="L31" s="6" t="s">
        <v>48</v>
      </c>
      <c r="M31" s="6" t="s">
        <v>49</v>
      </c>
      <c r="N31" s="6" t="s">
        <v>76</v>
      </c>
      <c r="O31" s="6" t="s">
        <v>246</v>
      </c>
      <c r="P31" s="6" t="s">
        <v>440</v>
      </c>
      <c r="Q31" s="6" t="s">
        <v>441</v>
      </c>
      <c r="R31" s="6" t="s">
        <v>132</v>
      </c>
      <c r="S31" s="6" t="s">
        <v>442</v>
      </c>
      <c r="T31" s="7" t="s">
        <v>443</v>
      </c>
      <c r="U31" s="7" t="s">
        <v>47</v>
      </c>
      <c r="V31" s="7" t="s">
        <v>271</v>
      </c>
      <c r="W31" s="6" t="s">
        <v>332</v>
      </c>
      <c r="X31" s="7" t="s">
        <v>345</v>
      </c>
      <c r="Y31" s="10" t="s">
        <v>122</v>
      </c>
      <c r="Z31" s="10" t="s">
        <v>426</v>
      </c>
      <c r="AA31" s="7">
        <f t="shared" si="0"/>
        <v>10</v>
      </c>
      <c r="AB31" s="11" t="s">
        <v>87</v>
      </c>
      <c r="AC31" s="6" t="s">
        <v>88</v>
      </c>
      <c r="AD31" s="12">
        <v>37900000</v>
      </c>
      <c r="AE31" s="6" t="s">
        <v>63</v>
      </c>
      <c r="AF31" s="6" t="s">
        <v>444</v>
      </c>
      <c r="AG31" s="11" t="s">
        <v>108</v>
      </c>
      <c r="AH31" s="12">
        <v>900000000</v>
      </c>
      <c r="AI31" s="12">
        <v>1084000000</v>
      </c>
      <c r="AJ31" s="6" t="s">
        <v>89</v>
      </c>
      <c r="AK31" s="6" t="s">
        <v>90</v>
      </c>
      <c r="AL31" s="6" t="s">
        <v>67</v>
      </c>
      <c r="AM31" s="6"/>
      <c r="AN31" s="6"/>
      <c r="AO31" s="6"/>
      <c r="AP31" s="6"/>
      <c r="AQ31" s="6"/>
      <c r="AR31" s="6"/>
      <c r="AS31" s="6"/>
      <c r="AT31" s="6"/>
      <c r="AU31" s="6"/>
      <c r="AV31" s="6"/>
      <c r="AW31" s="6"/>
      <c r="AX31" s="6"/>
      <c r="AY31" s="6"/>
      <c r="AZ31" s="13"/>
    </row>
    <row r="32" spans="1:52" ht="134.25" customHeight="1">
      <c r="A32" s="6" t="s">
        <v>445</v>
      </c>
      <c r="B32" s="6" t="s">
        <v>446</v>
      </c>
      <c r="C32" s="7" t="s">
        <v>447</v>
      </c>
      <c r="D32" s="6" t="s">
        <v>71</v>
      </c>
      <c r="E32" s="6" t="s">
        <v>47</v>
      </c>
      <c r="F32" s="8" t="s">
        <v>448</v>
      </c>
      <c r="G32" s="6" t="s">
        <v>44</v>
      </c>
      <c r="H32" s="6" t="s">
        <v>45</v>
      </c>
      <c r="I32" s="6"/>
      <c r="J32" s="6" t="s">
        <v>431</v>
      </c>
      <c r="K32" s="6" t="s">
        <v>449</v>
      </c>
      <c r="L32" s="6" t="s">
        <v>129</v>
      </c>
      <c r="M32" s="6" t="s">
        <v>141</v>
      </c>
      <c r="N32" s="6" t="s">
        <v>450</v>
      </c>
      <c r="O32" s="6" t="s">
        <v>184</v>
      </c>
      <c r="P32" s="6" t="s">
        <v>47</v>
      </c>
      <c r="Q32" s="6" t="s">
        <v>451</v>
      </c>
      <c r="R32" s="6" t="s">
        <v>186</v>
      </c>
      <c r="S32" s="6" t="s">
        <v>452</v>
      </c>
      <c r="T32" s="9" t="s">
        <v>453</v>
      </c>
      <c r="U32" s="7" t="s">
        <v>454</v>
      </c>
      <c r="V32" s="7" t="s">
        <v>455</v>
      </c>
      <c r="W32" s="6" t="s">
        <v>220</v>
      </c>
      <c r="X32" s="7" t="s">
        <v>456</v>
      </c>
      <c r="Y32" s="10" t="s">
        <v>122</v>
      </c>
      <c r="Z32" s="10" t="s">
        <v>107</v>
      </c>
      <c r="AA32" s="7">
        <f t="shared" si="0"/>
        <v>4</v>
      </c>
      <c r="AB32" s="11" t="s">
        <v>193</v>
      </c>
      <c r="AC32" s="12">
        <v>1500000</v>
      </c>
      <c r="AD32" s="12">
        <v>1500000</v>
      </c>
      <c r="AE32" s="6" t="s">
        <v>63</v>
      </c>
      <c r="AF32" s="6" t="s">
        <v>108</v>
      </c>
      <c r="AG32" s="11" t="s">
        <v>108</v>
      </c>
      <c r="AH32" s="12">
        <v>1500000</v>
      </c>
      <c r="AI32" s="12">
        <v>1500000</v>
      </c>
      <c r="AJ32" s="6" t="s">
        <v>47</v>
      </c>
      <c r="AK32" s="6" t="s">
        <v>66</v>
      </c>
      <c r="AL32" s="6" t="s">
        <v>67</v>
      </c>
      <c r="AM32" s="6"/>
      <c r="AN32" s="6"/>
      <c r="AO32" s="6"/>
      <c r="AP32" s="6"/>
      <c r="AQ32" s="6"/>
      <c r="AR32" s="6"/>
      <c r="AS32" s="6"/>
      <c r="AT32" s="6"/>
      <c r="AU32" s="6"/>
      <c r="AV32" s="6"/>
      <c r="AW32" s="6"/>
      <c r="AX32" s="6"/>
      <c r="AY32" s="6"/>
      <c r="AZ32" s="13"/>
    </row>
    <row r="33" spans="1:52" ht="134.25" customHeight="1">
      <c r="A33" s="6" t="s">
        <v>457</v>
      </c>
      <c r="B33" s="6" t="s">
        <v>458</v>
      </c>
      <c r="C33" s="7" t="s">
        <v>459</v>
      </c>
      <c r="D33" s="6" t="s">
        <v>71</v>
      </c>
      <c r="E33" s="6" t="s">
        <v>47</v>
      </c>
      <c r="F33" s="8" t="s">
        <v>460</v>
      </c>
      <c r="G33" s="6" t="s">
        <v>44</v>
      </c>
      <c r="H33" s="6" t="s">
        <v>45</v>
      </c>
      <c r="I33" s="6"/>
      <c r="J33" s="6" t="s">
        <v>139</v>
      </c>
      <c r="K33" s="6" t="s">
        <v>47</v>
      </c>
      <c r="L33" s="6" t="s">
        <v>48</v>
      </c>
      <c r="M33" s="6" t="s">
        <v>49</v>
      </c>
      <c r="N33" s="6" t="s">
        <v>50</v>
      </c>
      <c r="O33" s="6" t="s">
        <v>51</v>
      </c>
      <c r="P33" s="6" t="s">
        <v>461</v>
      </c>
      <c r="Q33" s="6" t="s">
        <v>47</v>
      </c>
      <c r="R33" s="6" t="s">
        <v>462</v>
      </c>
      <c r="S33" s="6" t="s">
        <v>463</v>
      </c>
      <c r="T33" s="9" t="s">
        <v>464</v>
      </c>
      <c r="U33" s="7" t="s">
        <v>454</v>
      </c>
      <c r="V33" s="7" t="s">
        <v>465</v>
      </c>
      <c r="W33" s="6" t="s">
        <v>466</v>
      </c>
      <c r="X33" s="7" t="s">
        <v>467</v>
      </c>
      <c r="Y33" s="10" t="s">
        <v>122</v>
      </c>
      <c r="Z33" s="10" t="s">
        <v>61</v>
      </c>
      <c r="AA33" s="7">
        <f t="shared" si="0"/>
        <v>2</v>
      </c>
      <c r="AB33" s="11" t="s">
        <v>62</v>
      </c>
      <c r="AC33" s="12">
        <v>300000</v>
      </c>
      <c r="AD33" s="12">
        <v>300000</v>
      </c>
      <c r="AE33" s="6" t="s">
        <v>63</v>
      </c>
      <c r="AF33" s="6" t="s">
        <v>108</v>
      </c>
      <c r="AG33" s="11" t="s">
        <v>88</v>
      </c>
      <c r="AH33" s="12">
        <v>300000</v>
      </c>
      <c r="AI33" s="12">
        <v>300000</v>
      </c>
      <c r="AJ33" s="6" t="s">
        <v>47</v>
      </c>
      <c r="AK33" s="6" t="s">
        <v>66</v>
      </c>
      <c r="AL33" s="6" t="s">
        <v>67</v>
      </c>
      <c r="AM33" s="6"/>
      <c r="AN33" s="6"/>
      <c r="AO33" s="6"/>
      <c r="AP33" s="6"/>
      <c r="AQ33" s="6"/>
      <c r="AR33" s="6"/>
      <c r="AS33" s="6"/>
      <c r="AT33" s="6"/>
      <c r="AU33" s="6"/>
      <c r="AV33" s="6"/>
      <c r="AW33" s="6"/>
      <c r="AX33" s="6"/>
      <c r="AY33" s="6"/>
      <c r="AZ33" s="13"/>
    </row>
    <row r="34" spans="1:52" ht="134.25" customHeight="1">
      <c r="A34" s="6" t="s">
        <v>468</v>
      </c>
      <c r="B34" s="6" t="s">
        <v>469</v>
      </c>
      <c r="C34" s="7" t="s">
        <v>470</v>
      </c>
      <c r="D34" s="6" t="s">
        <v>71</v>
      </c>
      <c r="E34" s="6" t="s">
        <v>47</v>
      </c>
      <c r="F34" s="8" t="s">
        <v>471</v>
      </c>
      <c r="G34" s="6" t="s">
        <v>44</v>
      </c>
      <c r="H34" s="6" t="s">
        <v>45</v>
      </c>
      <c r="I34" s="6"/>
      <c r="J34" s="6" t="s">
        <v>472</v>
      </c>
      <c r="K34" s="6" t="s">
        <v>473</v>
      </c>
      <c r="L34" s="6" t="s">
        <v>129</v>
      </c>
      <c r="M34" s="6" t="s">
        <v>49</v>
      </c>
      <c r="N34" s="6" t="s">
        <v>76</v>
      </c>
      <c r="O34" s="6" t="s">
        <v>77</v>
      </c>
      <c r="P34" s="6" t="s">
        <v>474</v>
      </c>
      <c r="Q34" s="6" t="s">
        <v>475</v>
      </c>
      <c r="R34" s="6" t="s">
        <v>53</v>
      </c>
      <c r="S34" s="6" t="s">
        <v>476</v>
      </c>
      <c r="T34" s="9" t="s">
        <v>477</v>
      </c>
      <c r="U34" s="7" t="s">
        <v>160</v>
      </c>
      <c r="V34" s="7" t="s">
        <v>271</v>
      </c>
      <c r="W34" s="6" t="s">
        <v>478</v>
      </c>
      <c r="X34" s="7" t="s">
        <v>345</v>
      </c>
      <c r="Y34" s="10" t="s">
        <v>122</v>
      </c>
      <c r="Z34" s="10" t="s">
        <v>239</v>
      </c>
      <c r="AA34" s="7">
        <f t="shared" si="0"/>
        <v>5</v>
      </c>
      <c r="AB34" s="11" t="s">
        <v>87</v>
      </c>
      <c r="AC34" s="6" t="s">
        <v>88</v>
      </c>
      <c r="AD34" s="12">
        <v>10000000</v>
      </c>
      <c r="AE34" s="6" t="s">
        <v>63</v>
      </c>
      <c r="AF34" s="6" t="s">
        <v>479</v>
      </c>
      <c r="AG34" s="11" t="s">
        <v>88</v>
      </c>
      <c r="AH34" s="12">
        <v>70000000</v>
      </c>
      <c r="AI34" s="12">
        <v>76700000</v>
      </c>
      <c r="AJ34" s="6" t="s">
        <v>89</v>
      </c>
      <c r="AK34" s="6" t="s">
        <v>90</v>
      </c>
      <c r="AL34" s="6" t="s">
        <v>67</v>
      </c>
      <c r="AM34" s="6"/>
      <c r="AN34" s="6"/>
      <c r="AO34" s="6"/>
      <c r="AP34" s="6"/>
      <c r="AQ34" s="6"/>
      <c r="AR34" s="6"/>
      <c r="AS34" s="6"/>
      <c r="AT34" s="6"/>
      <c r="AU34" s="6"/>
      <c r="AV34" s="6"/>
      <c r="AW34" s="6"/>
      <c r="AX34" s="6"/>
      <c r="AY34" s="6"/>
      <c r="AZ34" s="13"/>
    </row>
    <row r="35" spans="1:52" ht="134.25" customHeight="1">
      <c r="A35" s="6" t="s">
        <v>480</v>
      </c>
      <c r="B35" s="6" t="s">
        <v>481</v>
      </c>
      <c r="C35" s="7" t="s">
        <v>482</v>
      </c>
      <c r="D35" s="6" t="s">
        <v>71</v>
      </c>
      <c r="E35" s="6" t="s">
        <v>47</v>
      </c>
      <c r="F35" s="8" t="s">
        <v>483</v>
      </c>
      <c r="G35" s="6" t="s">
        <v>44</v>
      </c>
      <c r="H35" s="6" t="s">
        <v>45</v>
      </c>
      <c r="I35" s="6"/>
      <c r="J35" s="6" t="s">
        <v>139</v>
      </c>
      <c r="K35" s="6" t="s">
        <v>484</v>
      </c>
      <c r="L35" s="6" t="s">
        <v>129</v>
      </c>
      <c r="M35" s="6" t="s">
        <v>96</v>
      </c>
      <c r="N35" s="6" t="s">
        <v>97</v>
      </c>
      <c r="O35" s="6" t="s">
        <v>184</v>
      </c>
      <c r="P35" s="6" t="s">
        <v>47</v>
      </c>
      <c r="Q35" s="6" t="s">
        <v>485</v>
      </c>
      <c r="R35" s="6" t="s">
        <v>486</v>
      </c>
      <c r="S35" s="6" t="s">
        <v>487</v>
      </c>
      <c r="T35" s="9" t="s">
        <v>488</v>
      </c>
      <c r="U35" s="7" t="s">
        <v>454</v>
      </c>
      <c r="V35" s="7" t="s">
        <v>489</v>
      </c>
      <c r="W35" s="6" t="s">
        <v>220</v>
      </c>
      <c r="X35" s="7" t="s">
        <v>149</v>
      </c>
      <c r="Y35" s="10" t="s">
        <v>122</v>
      </c>
      <c r="Z35" s="10" t="s">
        <v>61</v>
      </c>
      <c r="AA35" s="7">
        <f t="shared" si="0"/>
        <v>2</v>
      </c>
      <c r="AB35" s="11" t="s">
        <v>62</v>
      </c>
      <c r="AC35" s="12">
        <v>800000</v>
      </c>
      <c r="AD35" s="12">
        <v>800000</v>
      </c>
      <c r="AE35" s="6" t="s">
        <v>63</v>
      </c>
      <c r="AF35" s="6" t="s">
        <v>108</v>
      </c>
      <c r="AG35" s="11" t="s">
        <v>88</v>
      </c>
      <c r="AH35" s="12">
        <v>800000</v>
      </c>
      <c r="AI35" s="12">
        <v>800000</v>
      </c>
      <c r="AJ35" s="6" t="s">
        <v>47</v>
      </c>
      <c r="AK35" s="6" t="s">
        <v>66</v>
      </c>
      <c r="AL35" s="6" t="s">
        <v>67</v>
      </c>
      <c r="AM35" s="6"/>
      <c r="AN35" s="6"/>
      <c r="AO35" s="6"/>
      <c r="AP35" s="6"/>
      <c r="AQ35" s="6"/>
      <c r="AR35" s="6"/>
      <c r="AS35" s="6"/>
      <c r="AT35" s="6"/>
      <c r="AU35" s="6"/>
      <c r="AV35" s="6"/>
      <c r="AW35" s="6"/>
      <c r="AX35" s="6"/>
      <c r="AY35" s="6"/>
      <c r="AZ35" s="13"/>
    </row>
    <row r="36" spans="1:52" ht="134.25" customHeight="1">
      <c r="A36" s="6" t="s">
        <v>490</v>
      </c>
      <c r="B36" s="6" t="s">
        <v>491</v>
      </c>
      <c r="C36" s="7" t="s">
        <v>492</v>
      </c>
      <c r="D36" s="6" t="s">
        <v>71</v>
      </c>
      <c r="E36" s="6" t="s">
        <v>47</v>
      </c>
      <c r="F36" s="8" t="s">
        <v>493</v>
      </c>
      <c r="G36" s="6" t="s">
        <v>44</v>
      </c>
      <c r="H36" s="6" t="s">
        <v>45</v>
      </c>
      <c r="I36" s="6"/>
      <c r="J36" s="6" t="s">
        <v>73</v>
      </c>
      <c r="K36" s="6" t="s">
        <v>47</v>
      </c>
      <c r="L36" s="6" t="s">
        <v>48</v>
      </c>
      <c r="M36" s="6" t="s">
        <v>96</v>
      </c>
      <c r="N36" s="6" t="s">
        <v>142</v>
      </c>
      <c r="O36" s="6" t="s">
        <v>48</v>
      </c>
      <c r="P36" s="6" t="s">
        <v>494</v>
      </c>
      <c r="Q36" s="6" t="s">
        <v>47</v>
      </c>
      <c r="R36" s="6" t="s">
        <v>486</v>
      </c>
      <c r="S36" s="6" t="s">
        <v>495</v>
      </c>
      <c r="T36" s="9" t="s">
        <v>496</v>
      </c>
      <c r="U36" s="7" t="s">
        <v>103</v>
      </c>
      <c r="V36" s="7" t="s">
        <v>497</v>
      </c>
      <c r="W36" s="6" t="s">
        <v>236</v>
      </c>
      <c r="X36" s="7" t="s">
        <v>237</v>
      </c>
      <c r="Y36" s="10" t="s">
        <v>122</v>
      </c>
      <c r="Z36" s="10" t="s">
        <v>222</v>
      </c>
      <c r="AA36" s="7">
        <f t="shared" si="0"/>
        <v>3</v>
      </c>
      <c r="AB36" s="11" t="s">
        <v>62</v>
      </c>
      <c r="AC36" s="12">
        <v>1500000</v>
      </c>
      <c r="AD36" s="12">
        <v>1500000</v>
      </c>
      <c r="AE36" s="6" t="s">
        <v>63</v>
      </c>
      <c r="AF36" s="6" t="s">
        <v>108</v>
      </c>
      <c r="AG36" s="11" t="s">
        <v>108</v>
      </c>
      <c r="AH36" s="12">
        <v>1500000</v>
      </c>
      <c r="AI36" s="12">
        <v>1500000</v>
      </c>
      <c r="AJ36" s="6" t="s">
        <v>47</v>
      </c>
      <c r="AK36" s="6" t="s">
        <v>66</v>
      </c>
      <c r="AL36" s="6" t="s">
        <v>67</v>
      </c>
      <c r="AM36" s="6"/>
      <c r="AN36" s="6"/>
      <c r="AO36" s="6"/>
      <c r="AP36" s="6"/>
      <c r="AQ36" s="6"/>
      <c r="AR36" s="6"/>
      <c r="AS36" s="6"/>
      <c r="AT36" s="6"/>
      <c r="AU36" s="6"/>
      <c r="AV36" s="6"/>
      <c r="AW36" s="6"/>
      <c r="AX36" s="6"/>
      <c r="AY36" s="6"/>
      <c r="AZ36" s="13"/>
    </row>
    <row r="37" spans="1:52" ht="134.25" customHeight="1">
      <c r="A37" s="6" t="s">
        <v>498</v>
      </c>
      <c r="B37" s="6" t="s">
        <v>499</v>
      </c>
      <c r="C37" s="7" t="s">
        <v>500</v>
      </c>
      <c r="D37" s="6" t="s">
        <v>71</v>
      </c>
      <c r="E37" s="6" t="s">
        <v>47</v>
      </c>
      <c r="F37" s="8" t="s">
        <v>501</v>
      </c>
      <c r="G37" s="6" t="s">
        <v>44</v>
      </c>
      <c r="H37" s="6" t="s">
        <v>45</v>
      </c>
      <c r="I37" s="6"/>
      <c r="J37" s="6" t="s">
        <v>139</v>
      </c>
      <c r="K37" s="6" t="s">
        <v>502</v>
      </c>
      <c r="L37" s="6" t="s">
        <v>75</v>
      </c>
      <c r="M37" s="6" t="s">
        <v>49</v>
      </c>
      <c r="N37" s="6" t="s">
        <v>142</v>
      </c>
      <c r="O37" s="6" t="s">
        <v>130</v>
      </c>
      <c r="P37" s="6" t="s">
        <v>503</v>
      </c>
      <c r="Q37" s="6" t="s">
        <v>88</v>
      </c>
      <c r="R37" s="6" t="s">
        <v>132</v>
      </c>
      <c r="S37" s="6" t="s">
        <v>504</v>
      </c>
      <c r="T37" s="9" t="s">
        <v>505</v>
      </c>
      <c r="U37" s="7" t="s">
        <v>506</v>
      </c>
      <c r="V37" s="7" t="s">
        <v>507</v>
      </c>
      <c r="W37" s="6" t="s">
        <v>236</v>
      </c>
      <c r="X37" s="7" t="s">
        <v>237</v>
      </c>
      <c r="Y37" s="10" t="s">
        <v>122</v>
      </c>
      <c r="Z37" s="10" t="s">
        <v>86</v>
      </c>
      <c r="AA37" s="7">
        <f t="shared" si="0"/>
        <v>7</v>
      </c>
      <c r="AB37" s="11" t="s">
        <v>87</v>
      </c>
      <c r="AC37" s="6" t="s">
        <v>88</v>
      </c>
      <c r="AD37" s="12">
        <v>2250000</v>
      </c>
      <c r="AE37" s="6" t="s">
        <v>63</v>
      </c>
      <c r="AF37" s="6" t="s">
        <v>108</v>
      </c>
      <c r="AG37" s="11" t="s">
        <v>108</v>
      </c>
      <c r="AH37" s="12">
        <v>180000000</v>
      </c>
      <c r="AI37" s="12">
        <v>860000000</v>
      </c>
      <c r="AJ37" s="6" t="s">
        <v>89</v>
      </c>
      <c r="AK37" s="6" t="s">
        <v>90</v>
      </c>
      <c r="AL37" s="6" t="s">
        <v>67</v>
      </c>
      <c r="AM37" s="6"/>
      <c r="AN37" s="6"/>
      <c r="AO37" s="6"/>
      <c r="AP37" s="6"/>
      <c r="AQ37" s="6"/>
      <c r="AR37" s="6"/>
      <c r="AS37" s="6"/>
      <c r="AT37" s="6"/>
      <c r="AU37" s="6"/>
      <c r="AV37" s="6"/>
      <c r="AW37" s="6"/>
      <c r="AX37" s="6"/>
      <c r="AY37" s="6"/>
      <c r="AZ37" s="13"/>
    </row>
    <row r="38" spans="1:52" ht="134.25" customHeight="1">
      <c r="A38" s="6" t="s">
        <v>508</v>
      </c>
      <c r="B38" s="6" t="s">
        <v>509</v>
      </c>
      <c r="C38" s="7" t="s">
        <v>510</v>
      </c>
      <c r="D38" s="6" t="s">
        <v>71</v>
      </c>
      <c r="E38" s="6" t="s">
        <v>47</v>
      </c>
      <c r="F38" s="8" t="s">
        <v>511</v>
      </c>
      <c r="G38" s="6" t="s">
        <v>44</v>
      </c>
      <c r="H38" s="6" t="s">
        <v>45</v>
      </c>
      <c r="I38" s="6"/>
      <c r="J38" s="6" t="s">
        <v>168</v>
      </c>
      <c r="K38" s="6" t="s">
        <v>512</v>
      </c>
      <c r="L38" s="6" t="s">
        <v>129</v>
      </c>
      <c r="M38" s="6" t="s">
        <v>49</v>
      </c>
      <c r="N38" s="6" t="s">
        <v>76</v>
      </c>
      <c r="O38" s="6" t="s">
        <v>130</v>
      </c>
      <c r="P38" s="6" t="s">
        <v>47</v>
      </c>
      <c r="Q38" s="6" t="s">
        <v>513</v>
      </c>
      <c r="R38" s="6" t="s">
        <v>132</v>
      </c>
      <c r="S38" s="6" t="s">
        <v>514</v>
      </c>
      <c r="T38" s="9" t="s">
        <v>515</v>
      </c>
      <c r="U38" s="7" t="s">
        <v>160</v>
      </c>
      <c r="V38" s="7" t="s">
        <v>121</v>
      </c>
      <c r="W38" s="6" t="s">
        <v>105</v>
      </c>
      <c r="X38" s="7" t="s">
        <v>106</v>
      </c>
      <c r="Y38" s="10" t="s">
        <v>122</v>
      </c>
      <c r="Z38" s="10" t="s">
        <v>86</v>
      </c>
      <c r="AA38" s="7">
        <f t="shared" si="0"/>
        <v>7</v>
      </c>
      <c r="AB38" s="11" t="s">
        <v>87</v>
      </c>
      <c r="AC38" s="6" t="s">
        <v>88</v>
      </c>
      <c r="AD38" s="12">
        <v>18600000</v>
      </c>
      <c r="AE38" s="6" t="s">
        <v>63</v>
      </c>
      <c r="AF38" s="6" t="s">
        <v>108</v>
      </c>
      <c r="AG38" s="11" t="s">
        <v>108</v>
      </c>
      <c r="AH38" s="12">
        <v>500000000</v>
      </c>
      <c r="AI38" s="12">
        <v>1414000000</v>
      </c>
      <c r="AJ38" s="6" t="s">
        <v>354</v>
      </c>
      <c r="AK38" s="6" t="s">
        <v>90</v>
      </c>
      <c r="AL38" s="6" t="s">
        <v>67</v>
      </c>
      <c r="AM38" s="6"/>
      <c r="AN38" s="6"/>
      <c r="AO38" s="6"/>
      <c r="AP38" s="6"/>
      <c r="AQ38" s="6"/>
      <c r="AR38" s="6"/>
      <c r="AS38" s="6"/>
      <c r="AT38" s="6"/>
      <c r="AU38" s="6"/>
      <c r="AV38" s="6"/>
      <c r="AW38" s="6"/>
      <c r="AX38" s="6"/>
      <c r="AY38" s="6"/>
      <c r="AZ38" s="13"/>
    </row>
    <row r="39" spans="1:52" ht="134.25" customHeight="1">
      <c r="A39" s="6" t="s">
        <v>516</v>
      </c>
      <c r="B39" s="6" t="s">
        <v>517</v>
      </c>
      <c r="C39" s="7" t="s">
        <v>518</v>
      </c>
      <c r="D39" s="6" t="s">
        <v>71</v>
      </c>
      <c r="E39" s="6" t="s">
        <v>47</v>
      </c>
      <c r="F39" s="8" t="s">
        <v>519</v>
      </c>
      <c r="G39" s="6" t="s">
        <v>44</v>
      </c>
      <c r="H39" s="6" t="s">
        <v>45</v>
      </c>
      <c r="I39" s="6"/>
      <c r="J39" s="6" t="s">
        <v>46</v>
      </c>
      <c r="K39" s="6" t="s">
        <v>520</v>
      </c>
      <c r="L39" s="6" t="s">
        <v>129</v>
      </c>
      <c r="M39" s="6" t="s">
        <v>49</v>
      </c>
      <c r="N39" s="6" t="s">
        <v>76</v>
      </c>
      <c r="O39" s="6" t="s">
        <v>98</v>
      </c>
      <c r="P39" s="6" t="s">
        <v>521</v>
      </c>
      <c r="Q39" s="6" t="s">
        <v>88</v>
      </c>
      <c r="R39" s="6" t="s">
        <v>522</v>
      </c>
      <c r="S39" s="6" t="s">
        <v>523</v>
      </c>
      <c r="T39" s="9" t="s">
        <v>524</v>
      </c>
      <c r="U39" s="7" t="s">
        <v>506</v>
      </c>
      <c r="V39" s="7" t="s">
        <v>297</v>
      </c>
      <c r="W39" s="6" t="s">
        <v>162</v>
      </c>
      <c r="X39" s="7" t="s">
        <v>298</v>
      </c>
      <c r="Y39" s="10" t="s">
        <v>61</v>
      </c>
      <c r="Z39" s="10" t="s">
        <v>288</v>
      </c>
      <c r="AA39" s="7">
        <f t="shared" si="0"/>
        <v>6</v>
      </c>
      <c r="AB39" s="11" t="s">
        <v>87</v>
      </c>
      <c r="AC39" s="6" t="s">
        <v>88</v>
      </c>
      <c r="AD39" s="11" t="s">
        <v>88</v>
      </c>
      <c r="AE39" s="6" t="s">
        <v>63</v>
      </c>
      <c r="AF39" s="6" t="s">
        <v>525</v>
      </c>
      <c r="AG39" s="11" t="s">
        <v>88</v>
      </c>
      <c r="AH39" s="12">
        <v>188000000</v>
      </c>
      <c r="AI39" s="12">
        <v>245000000</v>
      </c>
      <c r="AJ39" s="6" t="s">
        <v>526</v>
      </c>
      <c r="AK39" s="6" t="s">
        <v>205</v>
      </c>
      <c r="AL39" s="6" t="s">
        <v>67</v>
      </c>
      <c r="AM39" s="6"/>
      <c r="AN39" s="6"/>
      <c r="AO39" s="6"/>
      <c r="AP39" s="6"/>
      <c r="AQ39" s="6"/>
      <c r="AR39" s="6"/>
      <c r="AS39" s="6"/>
      <c r="AT39" s="6"/>
      <c r="AU39" s="6"/>
      <c r="AV39" s="6"/>
      <c r="AW39" s="6"/>
      <c r="AX39" s="6"/>
      <c r="AY39" s="6"/>
      <c r="AZ39" s="13"/>
    </row>
    <row r="40" spans="1:52" ht="134.25" customHeight="1">
      <c r="A40" s="6" t="s">
        <v>527</v>
      </c>
      <c r="B40" s="6" t="s">
        <v>528</v>
      </c>
      <c r="C40" s="7" t="s">
        <v>529</v>
      </c>
      <c r="D40" s="6" t="s">
        <v>71</v>
      </c>
      <c r="E40" s="6" t="s">
        <v>47</v>
      </c>
      <c r="F40" s="8" t="s">
        <v>530</v>
      </c>
      <c r="G40" s="6" t="s">
        <v>44</v>
      </c>
      <c r="H40" s="6" t="s">
        <v>45</v>
      </c>
      <c r="I40" s="6"/>
      <c r="J40" s="6" t="s">
        <v>168</v>
      </c>
      <c r="K40" s="6" t="s">
        <v>531</v>
      </c>
      <c r="L40" s="6" t="s">
        <v>129</v>
      </c>
      <c r="M40" s="6" t="s">
        <v>49</v>
      </c>
      <c r="N40" s="6" t="s">
        <v>76</v>
      </c>
      <c r="O40" s="6" t="s">
        <v>98</v>
      </c>
      <c r="P40" s="6" t="s">
        <v>47</v>
      </c>
      <c r="Q40" s="6" t="s">
        <v>532</v>
      </c>
      <c r="R40" s="6" t="s">
        <v>53</v>
      </c>
      <c r="S40" s="6" t="s">
        <v>533</v>
      </c>
      <c r="T40" s="9" t="s">
        <v>534</v>
      </c>
      <c r="U40" s="7" t="s">
        <v>103</v>
      </c>
      <c r="V40" s="7" t="s">
        <v>535</v>
      </c>
      <c r="W40" s="6" t="s">
        <v>536</v>
      </c>
      <c r="X40" s="7" t="s">
        <v>204</v>
      </c>
      <c r="Y40" s="10" t="s">
        <v>150</v>
      </c>
      <c r="Z40" s="10" t="s">
        <v>239</v>
      </c>
      <c r="AA40" s="7">
        <f t="shared" si="0"/>
        <v>4</v>
      </c>
      <c r="AB40" s="11" t="s">
        <v>87</v>
      </c>
      <c r="AC40" s="6" t="s">
        <v>88</v>
      </c>
      <c r="AD40" s="12">
        <v>10000000</v>
      </c>
      <c r="AE40" s="6" t="s">
        <v>63</v>
      </c>
      <c r="AF40" s="6" t="s">
        <v>537</v>
      </c>
      <c r="AG40" s="11" t="s">
        <v>88</v>
      </c>
      <c r="AH40" s="12">
        <v>200000000</v>
      </c>
      <c r="AI40" s="12">
        <v>304000000</v>
      </c>
      <c r="AJ40" s="6" t="s">
        <v>89</v>
      </c>
      <c r="AK40" s="6" t="s">
        <v>90</v>
      </c>
      <c r="AL40" s="6" t="s">
        <v>67</v>
      </c>
      <c r="AM40" s="6"/>
      <c r="AN40" s="6"/>
      <c r="AO40" s="6"/>
      <c r="AP40" s="6"/>
      <c r="AQ40" s="6"/>
      <c r="AR40" s="6"/>
      <c r="AS40" s="6"/>
      <c r="AT40" s="6"/>
      <c r="AU40" s="6"/>
      <c r="AV40" s="6"/>
      <c r="AW40" s="6"/>
      <c r="AX40" s="6"/>
      <c r="AY40" s="6"/>
      <c r="AZ40" s="13"/>
    </row>
    <row r="41" spans="1:52" ht="126.75" customHeight="1">
      <c r="A41" s="6" t="s">
        <v>538</v>
      </c>
      <c r="B41" s="6" t="s">
        <v>539</v>
      </c>
      <c r="C41" s="7" t="s">
        <v>540</v>
      </c>
      <c r="D41" s="6" t="s">
        <v>71</v>
      </c>
      <c r="E41" s="6" t="s">
        <v>541</v>
      </c>
      <c r="F41" s="8" t="s">
        <v>542</v>
      </c>
      <c r="G41" s="6" t="s">
        <v>44</v>
      </c>
      <c r="H41" s="6" t="s">
        <v>45</v>
      </c>
      <c r="I41" s="6"/>
      <c r="J41" s="6" t="s">
        <v>543</v>
      </c>
      <c r="K41" s="6" t="s">
        <v>47</v>
      </c>
      <c r="L41" s="6" t="s">
        <v>544</v>
      </c>
      <c r="M41" s="6" t="s">
        <v>49</v>
      </c>
      <c r="N41" s="6" t="s">
        <v>142</v>
      </c>
      <c r="O41" s="6" t="s">
        <v>48</v>
      </c>
      <c r="P41" s="6" t="s">
        <v>545</v>
      </c>
      <c r="Q41" s="6" t="s">
        <v>47</v>
      </c>
      <c r="R41" s="6" t="s">
        <v>546</v>
      </c>
      <c r="S41" s="6" t="s">
        <v>547</v>
      </c>
      <c r="T41" s="9" t="s">
        <v>548</v>
      </c>
      <c r="U41" s="7" t="s">
        <v>120</v>
      </c>
      <c r="V41" s="7" t="s">
        <v>549</v>
      </c>
      <c r="W41" s="6" t="s">
        <v>286</v>
      </c>
      <c r="X41" s="7" t="s">
        <v>287</v>
      </c>
      <c r="Y41" s="10" t="s">
        <v>150</v>
      </c>
      <c r="Z41" s="10" t="s">
        <v>239</v>
      </c>
      <c r="AA41" s="7">
        <f t="shared" si="0"/>
        <v>4</v>
      </c>
      <c r="AB41" s="11" t="s">
        <v>62</v>
      </c>
      <c r="AC41" s="6">
        <v>0</v>
      </c>
      <c r="AD41" s="12">
        <v>2000000</v>
      </c>
      <c r="AE41" s="6" t="s">
        <v>63</v>
      </c>
      <c r="AF41" s="6" t="s">
        <v>108</v>
      </c>
      <c r="AG41" s="11" t="s">
        <v>88</v>
      </c>
      <c r="AH41" s="12">
        <v>0</v>
      </c>
      <c r="AI41" s="12">
        <v>2000000</v>
      </c>
      <c r="AJ41" s="6" t="s">
        <v>550</v>
      </c>
      <c r="AK41" s="6" t="s">
        <v>66</v>
      </c>
      <c r="AL41" s="6" t="s">
        <v>67</v>
      </c>
      <c r="AM41" s="6"/>
      <c r="AN41" s="6"/>
      <c r="AO41" s="6"/>
      <c r="AP41" s="6"/>
      <c r="AQ41" s="6"/>
      <c r="AR41" s="6"/>
      <c r="AS41" s="6"/>
      <c r="AT41" s="6"/>
      <c r="AU41" s="6"/>
      <c r="AV41" s="6"/>
      <c r="AW41" s="6"/>
      <c r="AX41" s="6"/>
      <c r="AY41" s="6"/>
      <c r="AZ41" s="13"/>
    </row>
    <row r="42" spans="1:52" ht="134.25" customHeight="1">
      <c r="A42" s="6" t="s">
        <v>551</v>
      </c>
      <c r="B42" s="6" t="s">
        <v>552</v>
      </c>
      <c r="C42" s="7" t="s">
        <v>553</v>
      </c>
      <c r="D42" s="6" t="s">
        <v>71</v>
      </c>
      <c r="E42" s="6" t="s">
        <v>47</v>
      </c>
      <c r="F42" s="8" t="s">
        <v>554</v>
      </c>
      <c r="G42" s="6" t="s">
        <v>44</v>
      </c>
      <c r="H42" s="6" t="s">
        <v>45</v>
      </c>
      <c r="I42" s="6"/>
      <c r="J42" s="6" t="s">
        <v>168</v>
      </c>
      <c r="K42" s="6" t="s">
        <v>555</v>
      </c>
      <c r="L42" s="6" t="s">
        <v>129</v>
      </c>
      <c r="M42" s="6" t="s">
        <v>141</v>
      </c>
      <c r="N42" s="6" t="s">
        <v>142</v>
      </c>
      <c r="O42" s="6" t="s">
        <v>305</v>
      </c>
      <c r="P42" s="6" t="s">
        <v>556</v>
      </c>
      <c r="Q42" s="6" t="s">
        <v>88</v>
      </c>
      <c r="R42" s="6" t="s">
        <v>132</v>
      </c>
      <c r="S42" s="6" t="s">
        <v>557</v>
      </c>
      <c r="T42" s="9" t="s">
        <v>558</v>
      </c>
      <c r="U42" s="7" t="s">
        <v>120</v>
      </c>
      <c r="V42" s="7" t="s">
        <v>507</v>
      </c>
      <c r="W42" s="6" t="s">
        <v>236</v>
      </c>
      <c r="X42" s="7" t="s">
        <v>237</v>
      </c>
      <c r="Y42" s="10" t="s">
        <v>150</v>
      </c>
      <c r="Z42" s="10" t="s">
        <v>559</v>
      </c>
      <c r="AA42" s="7">
        <f t="shared" si="0"/>
        <v>8</v>
      </c>
      <c r="AB42" s="11" t="s">
        <v>193</v>
      </c>
      <c r="AC42" s="12">
        <v>2000000</v>
      </c>
      <c r="AD42" s="12">
        <v>2250000</v>
      </c>
      <c r="AE42" s="6" t="s">
        <v>63</v>
      </c>
      <c r="AF42" s="6" t="s">
        <v>560</v>
      </c>
      <c r="AG42" s="11" t="s">
        <v>108</v>
      </c>
      <c r="AH42" s="12">
        <v>2000000</v>
      </c>
      <c r="AI42" s="12">
        <v>2250000</v>
      </c>
      <c r="AJ42" s="6" t="s">
        <v>89</v>
      </c>
      <c r="AK42" s="6" t="s">
        <v>66</v>
      </c>
      <c r="AL42" s="6" t="s">
        <v>67</v>
      </c>
      <c r="AM42" s="6"/>
      <c r="AN42" s="6"/>
      <c r="AO42" s="6"/>
      <c r="AP42" s="6"/>
      <c r="AQ42" s="6"/>
      <c r="AR42" s="6"/>
      <c r="AS42" s="6"/>
      <c r="AT42" s="6"/>
      <c r="AU42" s="6"/>
      <c r="AV42" s="6"/>
      <c r="AW42" s="6"/>
      <c r="AX42" s="6"/>
      <c r="AY42" s="6"/>
      <c r="AZ42" s="13"/>
    </row>
    <row r="43" spans="1:52" ht="134.25" customHeight="1">
      <c r="A43" s="6" t="s">
        <v>561</v>
      </c>
      <c r="B43" s="6" t="s">
        <v>562</v>
      </c>
      <c r="C43" s="25" t="s">
        <v>563</v>
      </c>
      <c r="D43" s="6" t="s">
        <v>71</v>
      </c>
      <c r="E43" s="6" t="s">
        <v>564</v>
      </c>
      <c r="F43" s="8" t="s">
        <v>565</v>
      </c>
      <c r="G43" s="6" t="s">
        <v>44</v>
      </c>
      <c r="H43" s="6" t="s">
        <v>45</v>
      </c>
      <c r="I43" s="6"/>
      <c r="J43" s="6" t="s">
        <v>139</v>
      </c>
      <c r="K43" s="6" t="s">
        <v>566</v>
      </c>
      <c r="L43" s="6" t="s">
        <v>129</v>
      </c>
      <c r="M43" s="6" t="s">
        <v>96</v>
      </c>
      <c r="N43" s="6" t="s">
        <v>183</v>
      </c>
      <c r="O43" s="6" t="s">
        <v>77</v>
      </c>
      <c r="P43" s="6" t="s">
        <v>47</v>
      </c>
      <c r="Q43" s="6" t="s">
        <v>567</v>
      </c>
      <c r="R43" s="6" t="s">
        <v>157</v>
      </c>
      <c r="S43" s="6" t="s">
        <v>568</v>
      </c>
      <c r="T43" s="9" t="s">
        <v>569</v>
      </c>
      <c r="U43" s="7" t="s">
        <v>570</v>
      </c>
      <c r="V43" s="7" t="s">
        <v>571</v>
      </c>
      <c r="W43" s="6" t="s">
        <v>572</v>
      </c>
      <c r="X43" s="7" t="s">
        <v>237</v>
      </c>
      <c r="Y43" s="10" t="s">
        <v>150</v>
      </c>
      <c r="Z43" s="10" t="s">
        <v>222</v>
      </c>
      <c r="AA43" s="7">
        <f t="shared" si="0"/>
        <v>2</v>
      </c>
      <c r="AB43" s="11" t="s">
        <v>62</v>
      </c>
      <c r="AC43" s="12">
        <v>560000</v>
      </c>
      <c r="AD43" s="12">
        <v>960000</v>
      </c>
      <c r="AE43" s="6" t="s">
        <v>63</v>
      </c>
      <c r="AF43" s="6" t="s">
        <v>560</v>
      </c>
      <c r="AG43" s="11" t="s">
        <v>88</v>
      </c>
      <c r="AH43" s="12">
        <v>960000</v>
      </c>
      <c r="AI43" s="12">
        <v>960000</v>
      </c>
      <c r="AJ43" s="6" t="s">
        <v>573</v>
      </c>
      <c r="AK43" s="6" t="s">
        <v>66</v>
      </c>
      <c r="AL43" s="6" t="s">
        <v>67</v>
      </c>
      <c r="AM43" s="6"/>
      <c r="AN43" s="6"/>
      <c r="AO43" s="6"/>
      <c r="AP43" s="6"/>
      <c r="AQ43" s="6"/>
      <c r="AR43" s="6"/>
      <c r="AS43" s="6"/>
      <c r="AT43" s="6"/>
      <c r="AU43" s="6"/>
      <c r="AV43" s="6"/>
      <c r="AW43" s="6"/>
      <c r="AX43" s="6"/>
      <c r="AY43" s="6"/>
      <c r="AZ43" s="13"/>
    </row>
    <row r="44" spans="1:52" ht="54.75" customHeight="1">
      <c r="A44" s="6" t="s">
        <v>574</v>
      </c>
      <c r="B44" s="6" t="s">
        <v>575</v>
      </c>
      <c r="C44" s="7" t="s">
        <v>576</v>
      </c>
      <c r="D44" s="6" t="s">
        <v>71</v>
      </c>
      <c r="E44" s="6" t="s">
        <v>47</v>
      </c>
      <c r="F44" s="6"/>
      <c r="G44" s="6" t="s">
        <v>44</v>
      </c>
      <c r="H44" s="6" t="s">
        <v>45</v>
      </c>
      <c r="I44" s="6"/>
      <c r="J44" s="6" t="s">
        <v>577</v>
      </c>
      <c r="K44" s="6" t="s">
        <v>578</v>
      </c>
      <c r="L44" s="6" t="s">
        <v>75</v>
      </c>
      <c r="M44" s="6" t="s">
        <v>49</v>
      </c>
      <c r="N44" s="6" t="s">
        <v>76</v>
      </c>
      <c r="O44" s="6" t="s">
        <v>98</v>
      </c>
      <c r="P44" s="6" t="s">
        <v>579</v>
      </c>
      <c r="Q44" s="6" t="s">
        <v>88</v>
      </c>
      <c r="R44" s="6" t="s">
        <v>580</v>
      </c>
      <c r="S44" s="6" t="s">
        <v>581</v>
      </c>
      <c r="T44" s="9" t="s">
        <v>582</v>
      </c>
      <c r="U44" s="7" t="s">
        <v>120</v>
      </c>
      <c r="V44" s="7" t="s">
        <v>161</v>
      </c>
      <c r="W44" s="6" t="s">
        <v>162</v>
      </c>
      <c r="X44" s="7" t="s">
        <v>163</v>
      </c>
      <c r="Y44" s="10" t="s">
        <v>150</v>
      </c>
      <c r="Z44" s="10" t="s">
        <v>333</v>
      </c>
      <c r="AA44" s="7">
        <f t="shared" si="0"/>
        <v>5</v>
      </c>
      <c r="AB44" s="11" t="s">
        <v>87</v>
      </c>
      <c r="AC44" s="12">
        <v>750000</v>
      </c>
      <c r="AD44" s="12">
        <v>825000</v>
      </c>
      <c r="AE44" s="6" t="s">
        <v>63</v>
      </c>
      <c r="AF44" s="6" t="s">
        <v>108</v>
      </c>
      <c r="AG44" s="11" t="s">
        <v>108</v>
      </c>
      <c r="AH44" s="12">
        <v>180000000</v>
      </c>
      <c r="AI44" s="12">
        <v>256000000</v>
      </c>
      <c r="AJ44" s="6" t="s">
        <v>89</v>
      </c>
      <c r="AK44" s="6" t="s">
        <v>205</v>
      </c>
      <c r="AL44" s="6" t="s">
        <v>67</v>
      </c>
      <c r="AM44" s="6"/>
      <c r="AN44" s="6"/>
      <c r="AO44" s="6"/>
      <c r="AP44" s="6"/>
      <c r="AQ44" s="6"/>
      <c r="AR44" s="6"/>
      <c r="AS44" s="6"/>
      <c r="AT44" s="6"/>
      <c r="AU44" s="6"/>
      <c r="AV44" s="6"/>
      <c r="AW44" s="6"/>
      <c r="AX44" s="6"/>
      <c r="AY44" s="6"/>
      <c r="AZ44" s="13"/>
    </row>
    <row r="45" spans="1:52" ht="128.25" customHeight="1">
      <c r="A45" s="6" t="s">
        <v>583</v>
      </c>
      <c r="B45" s="6" t="s">
        <v>584</v>
      </c>
      <c r="C45" s="7" t="s">
        <v>585</v>
      </c>
      <c r="D45" s="6" t="s">
        <v>71</v>
      </c>
      <c r="E45" s="6" t="s">
        <v>47</v>
      </c>
      <c r="F45" s="8" t="s">
        <v>586</v>
      </c>
      <c r="G45" s="6" t="s">
        <v>44</v>
      </c>
      <c r="H45" s="6" t="s">
        <v>45</v>
      </c>
      <c r="I45" s="6"/>
      <c r="J45" s="6" t="s">
        <v>293</v>
      </c>
      <c r="K45" s="6" t="s">
        <v>47</v>
      </c>
      <c r="L45" s="6" t="s">
        <v>48</v>
      </c>
      <c r="M45" s="6" t="s">
        <v>49</v>
      </c>
      <c r="N45" s="6" t="s">
        <v>76</v>
      </c>
      <c r="O45" s="6" t="s">
        <v>51</v>
      </c>
      <c r="P45" s="6" t="s">
        <v>587</v>
      </c>
      <c r="Q45" s="6" t="s">
        <v>47</v>
      </c>
      <c r="R45" s="6" t="s">
        <v>486</v>
      </c>
      <c r="S45" s="6" t="s">
        <v>588</v>
      </c>
      <c r="T45" s="9" t="s">
        <v>589</v>
      </c>
      <c r="U45" s="7" t="s">
        <v>47</v>
      </c>
      <c r="V45" s="7" t="s">
        <v>297</v>
      </c>
      <c r="W45" s="6" t="s">
        <v>162</v>
      </c>
      <c r="X45" s="7" t="s">
        <v>298</v>
      </c>
      <c r="Y45" s="10" t="s">
        <v>150</v>
      </c>
      <c r="Z45" s="10" t="s">
        <v>61</v>
      </c>
      <c r="AA45" s="7">
        <f t="shared" si="0"/>
        <v>1</v>
      </c>
      <c r="AB45" s="11" t="s">
        <v>62</v>
      </c>
      <c r="AC45" s="12">
        <v>400000</v>
      </c>
      <c r="AD45" s="12">
        <v>400000</v>
      </c>
      <c r="AE45" s="6" t="s">
        <v>63</v>
      </c>
      <c r="AF45" s="6" t="s">
        <v>108</v>
      </c>
      <c r="AG45" s="11" t="s">
        <v>108</v>
      </c>
      <c r="AH45" s="12">
        <v>400000</v>
      </c>
      <c r="AI45" s="12">
        <v>400000</v>
      </c>
      <c r="AJ45" s="6" t="s">
        <v>47</v>
      </c>
      <c r="AK45" s="6" t="s">
        <v>66</v>
      </c>
      <c r="AL45" s="6" t="s">
        <v>67</v>
      </c>
      <c r="AM45" s="6"/>
      <c r="AN45" s="6"/>
      <c r="AO45" s="6"/>
      <c r="AP45" s="6"/>
      <c r="AQ45" s="6"/>
      <c r="AR45" s="6"/>
      <c r="AS45" s="6"/>
      <c r="AT45" s="6"/>
      <c r="AU45" s="6"/>
      <c r="AV45" s="6"/>
      <c r="AW45" s="6"/>
      <c r="AX45" s="6"/>
      <c r="AY45" s="6"/>
      <c r="AZ45" s="13"/>
    </row>
    <row r="46" spans="1:52" ht="134.25" customHeight="1">
      <c r="A46" s="6" t="s">
        <v>590</v>
      </c>
      <c r="B46" s="6" t="s">
        <v>591</v>
      </c>
      <c r="C46" s="7" t="s">
        <v>592</v>
      </c>
      <c r="D46" s="6" t="s">
        <v>71</v>
      </c>
      <c r="E46" s="6" t="s">
        <v>113</v>
      </c>
      <c r="F46" s="8" t="s">
        <v>593</v>
      </c>
      <c r="G46" s="6" t="s">
        <v>44</v>
      </c>
      <c r="H46" s="6" t="s">
        <v>45</v>
      </c>
      <c r="I46" s="6" t="s">
        <v>419</v>
      </c>
      <c r="J46" s="6" t="s">
        <v>180</v>
      </c>
      <c r="K46" s="6" t="s">
        <v>47</v>
      </c>
      <c r="L46" s="6" t="s">
        <v>48</v>
      </c>
      <c r="M46" s="6" t="s">
        <v>594</v>
      </c>
      <c r="N46" s="6" t="s">
        <v>142</v>
      </c>
      <c r="O46" s="6" t="s">
        <v>51</v>
      </c>
      <c r="P46" s="6" t="s">
        <v>595</v>
      </c>
      <c r="Q46" s="6" t="s">
        <v>47</v>
      </c>
      <c r="R46" s="6" t="s">
        <v>596</v>
      </c>
      <c r="S46" s="6" t="s">
        <v>597</v>
      </c>
      <c r="T46" s="9" t="s">
        <v>598</v>
      </c>
      <c r="U46" s="7" t="s">
        <v>103</v>
      </c>
      <c r="V46" s="7" t="s">
        <v>497</v>
      </c>
      <c r="W46" s="6" t="s">
        <v>286</v>
      </c>
      <c r="X46" s="7" t="s">
        <v>237</v>
      </c>
      <c r="Y46" s="10" t="s">
        <v>150</v>
      </c>
      <c r="Z46" s="10" t="s">
        <v>222</v>
      </c>
      <c r="AA46" s="7">
        <f t="shared" si="0"/>
        <v>2</v>
      </c>
      <c r="AB46" s="11" t="s">
        <v>62</v>
      </c>
      <c r="AC46" s="12">
        <v>0</v>
      </c>
      <c r="AD46" s="12">
        <v>2000000</v>
      </c>
      <c r="AE46" s="6" t="s">
        <v>63</v>
      </c>
      <c r="AF46" s="6" t="s">
        <v>108</v>
      </c>
      <c r="AG46" s="11" t="s">
        <v>88</v>
      </c>
      <c r="AH46" s="12">
        <v>0</v>
      </c>
      <c r="AI46" s="12">
        <v>2000000</v>
      </c>
      <c r="AJ46" s="6" t="s">
        <v>113</v>
      </c>
      <c r="AK46" s="6" t="s">
        <v>66</v>
      </c>
      <c r="AL46" s="6" t="s">
        <v>67</v>
      </c>
      <c r="AM46" s="6"/>
      <c r="AN46" s="6"/>
      <c r="AO46" s="6"/>
      <c r="AP46" s="6"/>
      <c r="AQ46" s="6"/>
      <c r="AR46" s="6"/>
      <c r="AS46" s="6"/>
      <c r="AT46" s="6"/>
      <c r="AU46" s="6"/>
      <c r="AV46" s="6"/>
      <c r="AW46" s="6"/>
      <c r="AX46" s="6"/>
      <c r="AY46" s="6"/>
      <c r="AZ46" s="13"/>
    </row>
    <row r="47" spans="1:52" ht="134.25" customHeight="1">
      <c r="A47" s="6" t="s">
        <v>599</v>
      </c>
      <c r="B47" s="6" t="s">
        <v>600</v>
      </c>
      <c r="C47" s="7" t="s">
        <v>601</v>
      </c>
      <c r="D47" s="6" t="s">
        <v>71</v>
      </c>
      <c r="E47" s="6" t="s">
        <v>47</v>
      </c>
      <c r="F47" s="8" t="s">
        <v>602</v>
      </c>
      <c r="G47" s="6" t="s">
        <v>44</v>
      </c>
      <c r="H47" s="6" t="s">
        <v>45</v>
      </c>
      <c r="I47" s="6"/>
      <c r="J47" s="6" t="s">
        <v>139</v>
      </c>
      <c r="K47" s="6" t="s">
        <v>603</v>
      </c>
      <c r="L47" s="6" t="s">
        <v>129</v>
      </c>
      <c r="M47" s="6" t="s">
        <v>96</v>
      </c>
      <c r="N47" s="6" t="s">
        <v>604</v>
      </c>
      <c r="O47" s="6" t="s">
        <v>184</v>
      </c>
      <c r="P47" s="6" t="s">
        <v>47</v>
      </c>
      <c r="Q47" s="6" t="s">
        <v>605</v>
      </c>
      <c r="R47" s="6" t="s">
        <v>307</v>
      </c>
      <c r="S47" s="6" t="s">
        <v>606</v>
      </c>
      <c r="T47" s="9" t="s">
        <v>607</v>
      </c>
      <c r="U47" s="7" t="s">
        <v>608</v>
      </c>
      <c r="V47" s="7" t="s">
        <v>609</v>
      </c>
      <c r="W47" s="6" t="s">
        <v>610</v>
      </c>
      <c r="X47" s="7" t="s">
        <v>456</v>
      </c>
      <c r="Y47" s="10" t="s">
        <v>150</v>
      </c>
      <c r="Z47" s="10" t="s">
        <v>107</v>
      </c>
      <c r="AA47" s="7">
        <f t="shared" si="0"/>
        <v>3</v>
      </c>
      <c r="AB47" s="11" t="s">
        <v>62</v>
      </c>
      <c r="AC47" s="12">
        <v>400000</v>
      </c>
      <c r="AD47" s="12">
        <v>400000</v>
      </c>
      <c r="AE47" s="6" t="s">
        <v>63</v>
      </c>
      <c r="AF47" s="6" t="s">
        <v>108</v>
      </c>
      <c r="AG47" s="11" t="s">
        <v>108</v>
      </c>
      <c r="AH47" s="12">
        <v>400000</v>
      </c>
      <c r="AI47" s="12">
        <v>400000</v>
      </c>
      <c r="AJ47" s="6" t="s">
        <v>47</v>
      </c>
      <c r="AK47" s="6" t="s">
        <v>66</v>
      </c>
      <c r="AL47" s="6" t="s">
        <v>67</v>
      </c>
      <c r="AM47" s="6"/>
      <c r="AN47" s="6"/>
      <c r="AO47" s="6"/>
      <c r="AP47" s="6"/>
      <c r="AQ47" s="6"/>
      <c r="AR47" s="6"/>
      <c r="AS47" s="6"/>
      <c r="AT47" s="6"/>
      <c r="AU47" s="6"/>
      <c r="AV47" s="6"/>
      <c r="AW47" s="6"/>
      <c r="AX47" s="6"/>
      <c r="AY47" s="6"/>
      <c r="AZ47" s="13"/>
    </row>
    <row r="48" spans="1:52" ht="134.25" customHeight="1">
      <c r="A48" s="6" t="s">
        <v>611</v>
      </c>
      <c r="B48" s="6" t="s">
        <v>612</v>
      </c>
      <c r="C48" s="7" t="s">
        <v>613</v>
      </c>
      <c r="D48" s="6" t="s">
        <v>71</v>
      </c>
      <c r="E48" s="6" t="s">
        <v>47</v>
      </c>
      <c r="F48" s="8" t="s">
        <v>614</v>
      </c>
      <c r="G48" s="6" t="s">
        <v>44</v>
      </c>
      <c r="H48" s="6" t="s">
        <v>45</v>
      </c>
      <c r="I48" s="6"/>
      <c r="J48" s="6" t="s">
        <v>293</v>
      </c>
      <c r="K48" s="6" t="s">
        <v>47</v>
      </c>
      <c r="L48" s="6" t="s">
        <v>48</v>
      </c>
      <c r="M48" s="6" t="s">
        <v>49</v>
      </c>
      <c r="N48" s="6" t="s">
        <v>76</v>
      </c>
      <c r="O48" s="6" t="s">
        <v>48</v>
      </c>
      <c r="P48" s="6" t="s">
        <v>615</v>
      </c>
      <c r="Q48" s="6" t="s">
        <v>47</v>
      </c>
      <c r="R48" s="6" t="s">
        <v>132</v>
      </c>
      <c r="S48" s="6" t="s">
        <v>616</v>
      </c>
      <c r="T48" s="9" t="s">
        <v>617</v>
      </c>
      <c r="U48" s="7" t="s">
        <v>160</v>
      </c>
      <c r="V48" s="7" t="s">
        <v>121</v>
      </c>
      <c r="W48" s="6" t="s">
        <v>105</v>
      </c>
      <c r="X48" s="7" t="s">
        <v>106</v>
      </c>
      <c r="Y48" s="10" t="s">
        <v>150</v>
      </c>
      <c r="Z48" s="10" t="s">
        <v>288</v>
      </c>
      <c r="AA48" s="7">
        <f t="shared" si="0"/>
        <v>7</v>
      </c>
      <c r="AB48" s="11" t="s">
        <v>87</v>
      </c>
      <c r="AC48" s="12">
        <v>6000000</v>
      </c>
      <c r="AD48" s="12">
        <v>6000000</v>
      </c>
      <c r="AE48" s="6" t="s">
        <v>63</v>
      </c>
      <c r="AF48" s="6" t="s">
        <v>618</v>
      </c>
      <c r="AG48" s="11" t="s">
        <v>88</v>
      </c>
      <c r="AH48" s="12">
        <v>60000000</v>
      </c>
      <c r="AI48" s="12">
        <v>60600000</v>
      </c>
      <c r="AJ48" s="6" t="s">
        <v>89</v>
      </c>
      <c r="AK48" s="6" t="s">
        <v>205</v>
      </c>
      <c r="AL48" s="6" t="s">
        <v>67</v>
      </c>
      <c r="AM48" s="6"/>
      <c r="AN48" s="6"/>
      <c r="AO48" s="6"/>
      <c r="AP48" s="6"/>
      <c r="AQ48" s="6"/>
      <c r="AR48" s="6"/>
      <c r="AS48" s="6"/>
      <c r="AT48" s="6"/>
      <c r="AU48" s="6"/>
      <c r="AV48" s="6"/>
      <c r="AW48" s="6"/>
      <c r="AX48" s="6"/>
      <c r="AY48" s="6"/>
      <c r="AZ48" s="13"/>
    </row>
    <row r="49" spans="1:52" ht="134.25" customHeight="1">
      <c r="A49" s="6" t="s">
        <v>619</v>
      </c>
      <c r="B49" s="6" t="s">
        <v>620</v>
      </c>
      <c r="C49" s="7" t="s">
        <v>621</v>
      </c>
      <c r="D49" s="6" t="s">
        <v>71</v>
      </c>
      <c r="E49" s="6" t="s">
        <v>47</v>
      </c>
      <c r="F49" s="8" t="s">
        <v>622</v>
      </c>
      <c r="G49" s="6" t="s">
        <v>44</v>
      </c>
      <c r="H49" s="6" t="s">
        <v>45</v>
      </c>
      <c r="I49" s="6"/>
      <c r="J49" s="6" t="s">
        <v>472</v>
      </c>
      <c r="K49" s="6" t="s">
        <v>623</v>
      </c>
      <c r="L49" s="6" t="s">
        <v>75</v>
      </c>
      <c r="M49" s="6" t="s">
        <v>49</v>
      </c>
      <c r="N49" s="6" t="s">
        <v>76</v>
      </c>
      <c r="O49" s="6" t="s">
        <v>246</v>
      </c>
      <c r="P49" s="6" t="s">
        <v>624</v>
      </c>
      <c r="Q49" s="6" t="s">
        <v>88</v>
      </c>
      <c r="R49" s="6" t="s">
        <v>53</v>
      </c>
      <c r="S49" s="6" t="s">
        <v>625</v>
      </c>
      <c r="T49" s="9" t="s">
        <v>626</v>
      </c>
      <c r="U49" s="7" t="s">
        <v>506</v>
      </c>
      <c r="V49" s="7" t="s">
        <v>83</v>
      </c>
      <c r="W49" s="6" t="s">
        <v>84</v>
      </c>
      <c r="X49" s="7" t="s">
        <v>85</v>
      </c>
      <c r="Y49" s="10" t="s">
        <v>150</v>
      </c>
      <c r="Z49" s="10" t="s">
        <v>288</v>
      </c>
      <c r="AA49" s="7">
        <f t="shared" si="0"/>
        <v>7</v>
      </c>
      <c r="AB49" s="11" t="s">
        <v>87</v>
      </c>
      <c r="AC49" s="6" t="s">
        <v>88</v>
      </c>
      <c r="AD49" s="12">
        <v>1100000</v>
      </c>
      <c r="AE49" s="6" t="s">
        <v>63</v>
      </c>
      <c r="AF49" s="6" t="s">
        <v>108</v>
      </c>
      <c r="AG49" s="11" t="s">
        <v>88</v>
      </c>
      <c r="AH49" s="12">
        <v>60000000</v>
      </c>
      <c r="AI49" s="12">
        <v>66000000</v>
      </c>
      <c r="AJ49" s="6" t="s">
        <v>89</v>
      </c>
      <c r="AK49" s="6" t="s">
        <v>205</v>
      </c>
      <c r="AL49" s="6" t="s">
        <v>67</v>
      </c>
      <c r="AM49" s="6"/>
      <c r="AN49" s="6"/>
      <c r="AO49" s="6"/>
      <c r="AP49" s="6"/>
      <c r="AQ49" s="6"/>
      <c r="AR49" s="6"/>
      <c r="AS49" s="6"/>
      <c r="AT49" s="6"/>
      <c r="AU49" s="6"/>
      <c r="AV49" s="6"/>
      <c r="AW49" s="6"/>
      <c r="AX49" s="6"/>
      <c r="AY49" s="6"/>
      <c r="AZ49" s="13"/>
    </row>
    <row r="50" spans="1:52" ht="134.25" customHeight="1">
      <c r="A50" s="6" t="s">
        <v>627</v>
      </c>
      <c r="B50" s="6" t="s">
        <v>628</v>
      </c>
      <c r="C50" s="25" t="s">
        <v>629</v>
      </c>
      <c r="D50" s="6" t="s">
        <v>71</v>
      </c>
      <c r="E50" s="6" t="s">
        <v>113</v>
      </c>
      <c r="F50" s="8" t="s">
        <v>630</v>
      </c>
      <c r="G50" s="6" t="s">
        <v>44</v>
      </c>
      <c r="H50" s="6" t="s">
        <v>45</v>
      </c>
      <c r="I50" s="6"/>
      <c r="J50" s="6" t="s">
        <v>631</v>
      </c>
      <c r="K50" s="6" t="s">
        <v>632</v>
      </c>
      <c r="L50" s="6" t="s">
        <v>129</v>
      </c>
      <c r="M50" s="6" t="s">
        <v>182</v>
      </c>
      <c r="N50" s="6" t="s">
        <v>633</v>
      </c>
      <c r="O50" s="6" t="s">
        <v>184</v>
      </c>
      <c r="P50" s="6" t="s">
        <v>214</v>
      </c>
      <c r="Q50" s="6" t="s">
        <v>634</v>
      </c>
      <c r="R50" s="6" t="s">
        <v>281</v>
      </c>
      <c r="S50" s="6" t="s">
        <v>635</v>
      </c>
      <c r="T50" s="9" t="s">
        <v>636</v>
      </c>
      <c r="U50" s="7" t="s">
        <v>637</v>
      </c>
      <c r="V50" s="7" t="s">
        <v>638</v>
      </c>
      <c r="W50" s="6" t="s">
        <v>220</v>
      </c>
      <c r="X50" s="7" t="s">
        <v>639</v>
      </c>
      <c r="Y50" s="10" t="s">
        <v>150</v>
      </c>
      <c r="Z50" s="10" t="s">
        <v>239</v>
      </c>
      <c r="AA50" s="7">
        <f t="shared" si="0"/>
        <v>4</v>
      </c>
      <c r="AB50" s="11" t="s">
        <v>62</v>
      </c>
      <c r="AC50" s="6">
        <v>0</v>
      </c>
      <c r="AD50" s="12">
        <v>1500000</v>
      </c>
      <c r="AE50" s="6" t="s">
        <v>63</v>
      </c>
      <c r="AF50" s="6" t="s">
        <v>108</v>
      </c>
      <c r="AG50" s="11" t="s">
        <v>88</v>
      </c>
      <c r="AH50" s="12">
        <v>0</v>
      </c>
      <c r="AI50" s="12">
        <v>1500000</v>
      </c>
      <c r="AJ50" s="6" t="s">
        <v>123</v>
      </c>
      <c r="AK50" s="6" t="s">
        <v>66</v>
      </c>
      <c r="AL50" s="6" t="s">
        <v>67</v>
      </c>
      <c r="AM50" s="6"/>
      <c r="AN50" s="6"/>
      <c r="AO50" s="6"/>
      <c r="AP50" s="6"/>
      <c r="AQ50" s="6"/>
      <c r="AR50" s="6"/>
      <c r="AS50" s="6"/>
      <c r="AT50" s="6"/>
      <c r="AU50" s="6"/>
      <c r="AV50" s="6"/>
      <c r="AW50" s="6"/>
      <c r="AX50" s="6"/>
      <c r="AY50" s="6"/>
      <c r="AZ50" s="13"/>
    </row>
    <row r="51" spans="1:52" ht="183.75" customHeight="1">
      <c r="A51" s="6" t="s">
        <v>640</v>
      </c>
      <c r="B51" s="6" t="s">
        <v>641</v>
      </c>
      <c r="C51" s="7" t="s">
        <v>642</v>
      </c>
      <c r="D51" s="6" t="s">
        <v>71</v>
      </c>
      <c r="E51" s="6" t="s">
        <v>47</v>
      </c>
      <c r="F51" s="8" t="s">
        <v>643</v>
      </c>
      <c r="G51" s="6" t="s">
        <v>44</v>
      </c>
      <c r="H51" s="6" t="s">
        <v>45</v>
      </c>
      <c r="I51" s="6"/>
      <c r="J51" s="6" t="s">
        <v>644</v>
      </c>
      <c r="K51" s="6" t="s">
        <v>47</v>
      </c>
      <c r="L51" s="6" t="s">
        <v>48</v>
      </c>
      <c r="M51" s="6" t="s">
        <v>49</v>
      </c>
      <c r="N51" s="6" t="s">
        <v>76</v>
      </c>
      <c r="O51" s="6" t="s">
        <v>51</v>
      </c>
      <c r="P51" s="6" t="s">
        <v>645</v>
      </c>
      <c r="Q51" s="6" t="s">
        <v>47</v>
      </c>
      <c r="R51" s="6" t="s">
        <v>646</v>
      </c>
      <c r="S51" s="6" t="s">
        <v>647</v>
      </c>
      <c r="T51" s="9" t="s">
        <v>648</v>
      </c>
      <c r="U51" s="7" t="s">
        <v>649</v>
      </c>
      <c r="V51" s="7" t="s">
        <v>650</v>
      </c>
      <c r="W51" s="6" t="s">
        <v>344</v>
      </c>
      <c r="X51" s="7" t="s">
        <v>345</v>
      </c>
      <c r="Y51" s="10" t="s">
        <v>150</v>
      </c>
      <c r="Z51" s="10" t="s">
        <v>107</v>
      </c>
      <c r="AA51" s="7">
        <f t="shared" si="0"/>
        <v>3</v>
      </c>
      <c r="AB51" s="11" t="s">
        <v>87</v>
      </c>
      <c r="AC51" s="12" t="s">
        <v>88</v>
      </c>
      <c r="AD51" s="12">
        <v>9500000</v>
      </c>
      <c r="AE51" s="6" t="s">
        <v>63</v>
      </c>
      <c r="AF51" s="6" t="s">
        <v>108</v>
      </c>
      <c r="AG51" s="11" t="s">
        <v>88</v>
      </c>
      <c r="AH51" s="12">
        <v>44000000</v>
      </c>
      <c r="AI51" s="12">
        <v>78000000</v>
      </c>
      <c r="AJ51" s="6" t="s">
        <v>89</v>
      </c>
      <c r="AK51" s="6" t="s">
        <v>205</v>
      </c>
      <c r="AL51" s="6" t="s">
        <v>67</v>
      </c>
      <c r="AM51" s="6"/>
      <c r="AN51" s="6"/>
      <c r="AO51" s="6"/>
      <c r="AP51" s="6"/>
      <c r="AQ51" s="6"/>
      <c r="AR51" s="6"/>
      <c r="AS51" s="6"/>
      <c r="AT51" s="6"/>
      <c r="AU51" s="6"/>
      <c r="AV51" s="6"/>
      <c r="AW51" s="6"/>
      <c r="AX51" s="6"/>
      <c r="AY51" s="6"/>
      <c r="AZ51" s="13"/>
    </row>
    <row r="52" spans="1:52" ht="197.25" customHeight="1">
      <c r="A52" s="6" t="s">
        <v>651</v>
      </c>
      <c r="B52" s="6" t="s">
        <v>652</v>
      </c>
      <c r="C52" s="7" t="s">
        <v>653</v>
      </c>
      <c r="D52" s="6" t="s">
        <v>71</v>
      </c>
      <c r="E52" s="6" t="s">
        <v>654</v>
      </c>
      <c r="F52" s="8" t="s">
        <v>655</v>
      </c>
      <c r="G52" s="6" t="s">
        <v>44</v>
      </c>
      <c r="H52" s="6" t="s">
        <v>45</v>
      </c>
      <c r="I52" s="6"/>
      <c r="J52" s="6" t="s">
        <v>656</v>
      </c>
      <c r="K52" s="6" t="s">
        <v>47</v>
      </c>
      <c r="L52" s="6" t="s">
        <v>657</v>
      </c>
      <c r="M52" s="6" t="s">
        <v>49</v>
      </c>
      <c r="N52" s="6" t="s">
        <v>142</v>
      </c>
      <c r="O52" s="6" t="s">
        <v>544</v>
      </c>
      <c r="P52" s="6" t="s">
        <v>658</v>
      </c>
      <c r="Q52" s="6" t="s">
        <v>47</v>
      </c>
      <c r="R52" s="6" t="s">
        <v>100</v>
      </c>
      <c r="S52" s="6" t="s">
        <v>659</v>
      </c>
      <c r="T52" s="9" t="s">
        <v>660</v>
      </c>
      <c r="U52" s="7" t="s">
        <v>218</v>
      </c>
      <c r="V52" s="7" t="s">
        <v>661</v>
      </c>
      <c r="W52" s="6" t="s">
        <v>236</v>
      </c>
      <c r="X52" s="7" t="s">
        <v>237</v>
      </c>
      <c r="Y52" s="10" t="s">
        <v>150</v>
      </c>
      <c r="Z52" s="10" t="s">
        <v>107</v>
      </c>
      <c r="AA52" s="7">
        <f t="shared" si="0"/>
        <v>3</v>
      </c>
      <c r="AB52" s="11" t="s">
        <v>62</v>
      </c>
      <c r="AC52" s="6">
        <v>0</v>
      </c>
      <c r="AD52" s="12">
        <v>500000</v>
      </c>
      <c r="AE52" s="6" t="s">
        <v>63</v>
      </c>
      <c r="AF52" s="6" t="s">
        <v>108</v>
      </c>
      <c r="AG52" s="11" t="s">
        <v>65</v>
      </c>
      <c r="AH52" s="12">
        <v>0</v>
      </c>
      <c r="AI52" s="12">
        <v>500000</v>
      </c>
      <c r="AJ52" s="6" t="s">
        <v>662</v>
      </c>
      <c r="AK52" s="6" t="s">
        <v>66</v>
      </c>
      <c r="AL52" s="6" t="s">
        <v>67</v>
      </c>
      <c r="AM52" s="6"/>
      <c r="AN52" s="6"/>
      <c r="AO52" s="6"/>
      <c r="AP52" s="6"/>
      <c r="AQ52" s="6"/>
      <c r="AR52" s="6"/>
      <c r="AS52" s="6"/>
      <c r="AT52" s="6"/>
      <c r="AU52" s="6"/>
      <c r="AV52" s="6"/>
      <c r="AW52" s="6"/>
      <c r="AX52" s="6"/>
      <c r="AY52" s="6"/>
      <c r="AZ52" s="13"/>
    </row>
    <row r="53" spans="1:52" ht="134.25" customHeight="1">
      <c r="A53" s="6" t="s">
        <v>663</v>
      </c>
      <c r="B53" s="6" t="s">
        <v>664</v>
      </c>
      <c r="C53" s="7" t="s">
        <v>665</v>
      </c>
      <c r="D53" s="6" t="s">
        <v>71</v>
      </c>
      <c r="E53" s="6" t="s">
        <v>302</v>
      </c>
      <c r="F53" s="8" t="s">
        <v>666</v>
      </c>
      <c r="G53" s="6" t="s">
        <v>44</v>
      </c>
      <c r="H53" s="6" t="s">
        <v>45</v>
      </c>
      <c r="I53" s="6"/>
      <c r="J53" s="6" t="s">
        <v>293</v>
      </c>
      <c r="K53" s="6" t="s">
        <v>667</v>
      </c>
      <c r="L53" s="6" t="s">
        <v>129</v>
      </c>
      <c r="M53" s="6" t="s">
        <v>141</v>
      </c>
      <c r="N53" s="6" t="s">
        <v>409</v>
      </c>
      <c r="O53" s="6" t="s">
        <v>184</v>
      </c>
      <c r="P53" s="6" t="s">
        <v>47</v>
      </c>
      <c r="Q53" s="6" t="s">
        <v>668</v>
      </c>
      <c r="R53" s="6" t="s">
        <v>157</v>
      </c>
      <c r="S53" s="6" t="s">
        <v>669</v>
      </c>
      <c r="T53" s="9" t="s">
        <v>670</v>
      </c>
      <c r="U53" s="7" t="s">
        <v>160</v>
      </c>
      <c r="V53" s="7" t="s">
        <v>671</v>
      </c>
      <c r="W53" s="6" t="s">
        <v>220</v>
      </c>
      <c r="X53" s="7" t="s">
        <v>221</v>
      </c>
      <c r="Y53" s="10" t="s">
        <v>61</v>
      </c>
      <c r="Z53" s="10" t="s">
        <v>333</v>
      </c>
      <c r="AA53" s="7">
        <f t="shared" si="0"/>
        <v>4</v>
      </c>
      <c r="AB53" s="11" t="s">
        <v>62</v>
      </c>
      <c r="AC53" s="6">
        <v>0</v>
      </c>
      <c r="AD53" s="12">
        <v>500000</v>
      </c>
      <c r="AE53" s="6" t="s">
        <v>63</v>
      </c>
      <c r="AF53" s="6" t="s">
        <v>240</v>
      </c>
      <c r="AG53" s="11" t="s">
        <v>65</v>
      </c>
      <c r="AH53" s="12">
        <v>0</v>
      </c>
      <c r="AI53" s="12">
        <v>500000</v>
      </c>
      <c r="AJ53" s="6" t="s">
        <v>302</v>
      </c>
      <c r="AK53" s="6" t="s">
        <v>66</v>
      </c>
      <c r="AL53" s="6" t="s">
        <v>67</v>
      </c>
      <c r="AM53" s="6"/>
      <c r="AN53" s="6"/>
      <c r="AO53" s="6"/>
      <c r="AP53" s="6"/>
      <c r="AQ53" s="6"/>
      <c r="AR53" s="6"/>
      <c r="AS53" s="6"/>
      <c r="AT53" s="6"/>
      <c r="AU53" s="6"/>
      <c r="AV53" s="6"/>
      <c r="AW53" s="6"/>
      <c r="AX53" s="6"/>
      <c r="AY53" s="6"/>
      <c r="AZ53" s="13"/>
    </row>
    <row r="54" spans="1:52" ht="134.25" customHeight="1">
      <c r="A54" s="6" t="s">
        <v>672</v>
      </c>
      <c r="B54" s="6" t="s">
        <v>673</v>
      </c>
      <c r="C54" s="7" t="s">
        <v>674</v>
      </c>
      <c r="D54" s="6" t="s">
        <v>71</v>
      </c>
      <c r="E54" s="6" t="s">
        <v>47</v>
      </c>
      <c r="F54" s="8" t="s">
        <v>675</v>
      </c>
      <c r="G54" s="6" t="s">
        <v>44</v>
      </c>
      <c r="H54" s="6" t="s">
        <v>45</v>
      </c>
      <c r="I54" s="6"/>
      <c r="J54" s="6" t="s">
        <v>115</v>
      </c>
      <c r="K54" s="6" t="s">
        <v>676</v>
      </c>
      <c r="L54" s="6" t="s">
        <v>129</v>
      </c>
      <c r="M54" s="6" t="s">
        <v>49</v>
      </c>
      <c r="N54" s="6" t="s">
        <v>76</v>
      </c>
      <c r="O54" s="6" t="s">
        <v>246</v>
      </c>
      <c r="P54" s="6" t="s">
        <v>677</v>
      </c>
      <c r="Q54" s="6" t="s">
        <v>88</v>
      </c>
      <c r="R54" s="6" t="s">
        <v>53</v>
      </c>
      <c r="S54" s="6" t="s">
        <v>678</v>
      </c>
      <c r="T54" s="9" t="s">
        <v>679</v>
      </c>
      <c r="U54" s="7" t="s">
        <v>160</v>
      </c>
      <c r="V54" s="7" t="s">
        <v>271</v>
      </c>
      <c r="W54" s="6" t="s">
        <v>332</v>
      </c>
      <c r="X54" s="7" t="s">
        <v>345</v>
      </c>
      <c r="Y54" s="10" t="s">
        <v>61</v>
      </c>
      <c r="Z54" s="10" t="s">
        <v>288</v>
      </c>
      <c r="AA54" s="7">
        <f t="shared" si="0"/>
        <v>6</v>
      </c>
      <c r="AB54" s="11" t="s">
        <v>87</v>
      </c>
      <c r="AC54" s="12" t="s">
        <v>88</v>
      </c>
      <c r="AD54" s="12">
        <v>1000000</v>
      </c>
      <c r="AE54" s="6" t="s">
        <v>63</v>
      </c>
      <c r="AF54" s="6" t="s">
        <v>108</v>
      </c>
      <c r="AG54" s="11" t="s">
        <v>240</v>
      </c>
      <c r="AH54" s="12">
        <v>51200000</v>
      </c>
      <c r="AI54" s="12">
        <v>52410000</v>
      </c>
      <c r="AJ54" s="6" t="s">
        <v>89</v>
      </c>
      <c r="AK54" s="6" t="s">
        <v>205</v>
      </c>
      <c r="AL54" s="6" t="s">
        <v>67</v>
      </c>
      <c r="AM54" s="6"/>
      <c r="AN54" s="6"/>
      <c r="AO54" s="6"/>
      <c r="AP54" s="6"/>
      <c r="AQ54" s="6"/>
      <c r="AR54" s="6"/>
      <c r="AS54" s="6"/>
      <c r="AT54" s="6"/>
      <c r="AU54" s="6"/>
      <c r="AV54" s="6"/>
      <c r="AW54" s="6"/>
      <c r="AX54" s="6"/>
      <c r="AY54" s="6"/>
      <c r="AZ54" s="13"/>
    </row>
    <row r="55" spans="1:52" ht="134.25" customHeight="1">
      <c r="A55" s="6" t="s">
        <v>680</v>
      </c>
      <c r="B55" s="6" t="s">
        <v>681</v>
      </c>
      <c r="C55" s="7" t="s">
        <v>682</v>
      </c>
      <c r="D55" s="6" t="s">
        <v>71</v>
      </c>
      <c r="E55" s="6" t="s">
        <v>47</v>
      </c>
      <c r="F55" s="8" t="s">
        <v>683</v>
      </c>
      <c r="G55" s="6" t="s">
        <v>44</v>
      </c>
      <c r="H55" s="6" t="s">
        <v>45</v>
      </c>
      <c r="I55" s="6"/>
      <c r="J55" s="6" t="s">
        <v>577</v>
      </c>
      <c r="K55" s="6" t="s">
        <v>684</v>
      </c>
      <c r="L55" s="6" t="s">
        <v>129</v>
      </c>
      <c r="M55" s="6" t="s">
        <v>49</v>
      </c>
      <c r="N55" s="6" t="s">
        <v>76</v>
      </c>
      <c r="O55" s="6" t="s">
        <v>130</v>
      </c>
      <c r="P55" s="6" t="s">
        <v>685</v>
      </c>
      <c r="Q55" s="6" t="s">
        <v>88</v>
      </c>
      <c r="R55" s="6" t="s">
        <v>157</v>
      </c>
      <c r="S55" s="6" t="s">
        <v>686</v>
      </c>
      <c r="T55" s="9" t="s">
        <v>687</v>
      </c>
      <c r="U55" s="7" t="s">
        <v>688</v>
      </c>
      <c r="V55" s="7" t="s">
        <v>689</v>
      </c>
      <c r="W55" s="6" t="s">
        <v>690</v>
      </c>
      <c r="X55" s="7" t="s">
        <v>345</v>
      </c>
      <c r="Y55" s="10" t="s">
        <v>61</v>
      </c>
      <c r="Z55" s="10" t="s">
        <v>288</v>
      </c>
      <c r="AA55" s="7">
        <f t="shared" si="0"/>
        <v>6</v>
      </c>
      <c r="AB55" s="11" t="s">
        <v>87</v>
      </c>
      <c r="AC55" s="12">
        <v>12000000</v>
      </c>
      <c r="AD55" s="11" t="s">
        <v>88</v>
      </c>
      <c r="AE55" s="6" t="s">
        <v>63</v>
      </c>
      <c r="AF55" s="6" t="s">
        <v>240</v>
      </c>
      <c r="AG55" s="11" t="s">
        <v>240</v>
      </c>
      <c r="AH55" s="12">
        <v>195000000</v>
      </c>
      <c r="AI55" s="12">
        <v>254000000</v>
      </c>
      <c r="AJ55" s="6" t="s">
        <v>89</v>
      </c>
      <c r="AK55" s="6" t="s">
        <v>205</v>
      </c>
      <c r="AL55" s="6" t="s">
        <v>67</v>
      </c>
      <c r="AM55" s="6"/>
      <c r="AN55" s="6"/>
      <c r="AO55" s="6"/>
      <c r="AP55" s="6"/>
      <c r="AQ55" s="6"/>
      <c r="AR55" s="6"/>
      <c r="AS55" s="6"/>
      <c r="AT55" s="6"/>
      <c r="AU55" s="6"/>
      <c r="AV55" s="6"/>
      <c r="AW55" s="6"/>
      <c r="AX55" s="6"/>
      <c r="AY55" s="6"/>
      <c r="AZ55" s="13"/>
    </row>
    <row r="56" spans="1:52" ht="134.25" customHeight="1">
      <c r="A56" s="6" t="s">
        <v>691</v>
      </c>
      <c r="B56" s="6" t="s">
        <v>692</v>
      </c>
      <c r="C56" s="7" t="s">
        <v>693</v>
      </c>
      <c r="D56" s="6" t="s">
        <v>41</v>
      </c>
      <c r="E56" s="6" t="s">
        <v>694</v>
      </c>
      <c r="F56" s="23" t="s">
        <v>695</v>
      </c>
      <c r="G56" s="6" t="s">
        <v>44</v>
      </c>
      <c r="H56" s="6" t="s">
        <v>45</v>
      </c>
      <c r="I56" s="6"/>
      <c r="J56" s="6" t="s">
        <v>168</v>
      </c>
      <c r="K56" s="6" t="s">
        <v>696</v>
      </c>
      <c r="L56" s="6" t="s">
        <v>129</v>
      </c>
      <c r="M56" s="6" t="s">
        <v>141</v>
      </c>
      <c r="N56" s="6" t="s">
        <v>409</v>
      </c>
      <c r="O56" s="6" t="s">
        <v>184</v>
      </c>
      <c r="P56" s="6" t="s">
        <v>697</v>
      </c>
      <c r="Q56" s="6" t="s">
        <v>698</v>
      </c>
      <c r="R56" s="6" t="s">
        <v>580</v>
      </c>
      <c r="S56" s="6" t="s">
        <v>699</v>
      </c>
      <c r="T56" s="9" t="s">
        <v>700</v>
      </c>
      <c r="U56" s="7" t="s">
        <v>701</v>
      </c>
      <c r="V56" s="7" t="s">
        <v>702</v>
      </c>
      <c r="W56" s="6" t="s">
        <v>703</v>
      </c>
      <c r="X56" s="7" t="s">
        <v>704</v>
      </c>
      <c r="Y56" s="10" t="s">
        <v>61</v>
      </c>
      <c r="Z56" s="10" t="s">
        <v>107</v>
      </c>
      <c r="AA56" s="7">
        <f t="shared" si="0"/>
        <v>2</v>
      </c>
      <c r="AB56" s="11" t="s">
        <v>62</v>
      </c>
      <c r="AC56" s="6">
        <v>0</v>
      </c>
      <c r="AD56" s="12">
        <v>2890000</v>
      </c>
      <c r="AE56" s="6" t="s">
        <v>63</v>
      </c>
      <c r="AF56" s="6" t="s">
        <v>705</v>
      </c>
      <c r="AG56" s="11" t="s">
        <v>65</v>
      </c>
      <c r="AH56" s="6">
        <v>0</v>
      </c>
      <c r="AI56" s="12">
        <v>3210000</v>
      </c>
      <c r="AJ56" s="6" t="s">
        <v>706</v>
      </c>
      <c r="AK56" s="6" t="s">
        <v>66</v>
      </c>
      <c r="AL56" s="6" t="s">
        <v>67</v>
      </c>
      <c r="AM56" s="6"/>
      <c r="AN56" s="6"/>
      <c r="AO56" s="6"/>
      <c r="AP56" s="6"/>
      <c r="AQ56" s="6"/>
      <c r="AR56" s="6"/>
      <c r="AS56" s="6"/>
      <c r="AT56" s="6"/>
      <c r="AU56" s="6"/>
      <c r="AV56" s="6"/>
      <c r="AW56" s="6"/>
      <c r="AX56" s="6"/>
      <c r="AY56" s="6"/>
      <c r="AZ56" s="13"/>
    </row>
    <row r="57" spans="1:52" ht="134.25" customHeight="1">
      <c r="A57" s="6" t="s">
        <v>707</v>
      </c>
      <c r="B57" s="6" t="s">
        <v>708</v>
      </c>
      <c r="C57" s="7" t="s">
        <v>709</v>
      </c>
      <c r="D57" s="6" t="s">
        <v>71</v>
      </c>
      <c r="E57" s="6" t="s">
        <v>47</v>
      </c>
      <c r="F57" s="8" t="s">
        <v>710</v>
      </c>
      <c r="G57" s="6" t="s">
        <v>44</v>
      </c>
      <c r="H57" s="6" t="s">
        <v>45</v>
      </c>
      <c r="I57" s="6"/>
      <c r="J57" s="6" t="s">
        <v>139</v>
      </c>
      <c r="K57" s="6" t="s">
        <v>711</v>
      </c>
      <c r="L57" s="6" t="s">
        <v>129</v>
      </c>
      <c r="M57" s="6" t="s">
        <v>141</v>
      </c>
      <c r="N57" s="6" t="s">
        <v>409</v>
      </c>
      <c r="O57" s="6" t="s">
        <v>184</v>
      </c>
      <c r="P57" s="6" t="s">
        <v>47</v>
      </c>
      <c r="Q57" s="6" t="s">
        <v>712</v>
      </c>
      <c r="R57" s="6" t="s">
        <v>53</v>
      </c>
      <c r="S57" s="6" t="s">
        <v>713</v>
      </c>
      <c r="T57" s="9" t="s">
        <v>714</v>
      </c>
      <c r="U57" s="7" t="s">
        <v>688</v>
      </c>
      <c r="V57" s="7" t="s">
        <v>3646</v>
      </c>
      <c r="W57" s="6" t="s">
        <v>220</v>
      </c>
      <c r="X57" s="7" t="s">
        <v>221</v>
      </c>
      <c r="Y57" s="10" t="s">
        <v>61</v>
      </c>
      <c r="Z57" s="10" t="s">
        <v>288</v>
      </c>
      <c r="AA57" s="7">
        <f t="shared" si="0"/>
        <v>6</v>
      </c>
      <c r="AB57" s="11" t="s">
        <v>87</v>
      </c>
      <c r="AC57" s="6" t="s">
        <v>88</v>
      </c>
      <c r="AD57" s="12">
        <v>12000000</v>
      </c>
      <c r="AE57" s="6" t="s">
        <v>63</v>
      </c>
      <c r="AF57" s="6" t="s">
        <v>108</v>
      </c>
      <c r="AG57" s="11" t="s">
        <v>88</v>
      </c>
      <c r="AH57" s="12">
        <v>200000000</v>
      </c>
      <c r="AI57" s="12">
        <v>495810000</v>
      </c>
      <c r="AJ57" s="6" t="s">
        <v>89</v>
      </c>
      <c r="AK57" s="6" t="s">
        <v>90</v>
      </c>
      <c r="AL57" s="6" t="s">
        <v>67</v>
      </c>
      <c r="AM57" s="6"/>
      <c r="AN57" s="6"/>
      <c r="AO57" s="6"/>
      <c r="AP57" s="6"/>
      <c r="AQ57" s="6"/>
      <c r="AR57" s="6"/>
      <c r="AS57" s="6"/>
      <c r="AT57" s="6"/>
      <c r="AU57" s="6"/>
      <c r="AV57" s="6"/>
      <c r="AW57" s="6"/>
      <c r="AX57" s="6"/>
      <c r="AY57" s="6"/>
      <c r="AZ57" s="13"/>
    </row>
    <row r="58" spans="1:52" ht="110.25" customHeight="1">
      <c r="A58" s="6" t="s">
        <v>715</v>
      </c>
      <c r="B58" s="6" t="s">
        <v>716</v>
      </c>
      <c r="C58" s="7" t="s">
        <v>717</v>
      </c>
      <c r="D58" s="6" t="s">
        <v>71</v>
      </c>
      <c r="E58" s="6" t="s">
        <v>47</v>
      </c>
      <c r="F58" s="8" t="s">
        <v>718</v>
      </c>
      <c r="G58" s="6" t="s">
        <v>44</v>
      </c>
      <c r="H58" s="6" t="s">
        <v>45</v>
      </c>
      <c r="I58" s="6"/>
      <c r="J58" s="6" t="s">
        <v>73</v>
      </c>
      <c r="K58" s="6" t="s">
        <v>719</v>
      </c>
      <c r="L58" s="6" t="s">
        <v>129</v>
      </c>
      <c r="M58" s="6" t="s">
        <v>49</v>
      </c>
      <c r="N58" s="6" t="s">
        <v>142</v>
      </c>
      <c r="O58" s="6" t="s">
        <v>130</v>
      </c>
      <c r="P58" s="6" t="s">
        <v>720</v>
      </c>
      <c r="Q58" s="6" t="s">
        <v>88</v>
      </c>
      <c r="R58" s="6" t="s">
        <v>53</v>
      </c>
      <c r="S58" s="6" t="s">
        <v>721</v>
      </c>
      <c r="T58" s="9" t="s">
        <v>722</v>
      </c>
      <c r="U58" s="7" t="s">
        <v>688</v>
      </c>
      <c r="V58" s="7" t="s">
        <v>507</v>
      </c>
      <c r="W58" s="6" t="s">
        <v>286</v>
      </c>
      <c r="X58" s="7" t="s">
        <v>237</v>
      </c>
      <c r="Y58" s="10" t="s">
        <v>61</v>
      </c>
      <c r="Z58" s="10" t="s">
        <v>86</v>
      </c>
      <c r="AA58" s="7">
        <f t="shared" si="0"/>
        <v>5</v>
      </c>
      <c r="AB58" s="11" t="s">
        <v>87</v>
      </c>
      <c r="AC58" s="11">
        <v>1000000</v>
      </c>
      <c r="AD58" s="11">
        <v>1000000</v>
      </c>
      <c r="AE58" s="6" t="s">
        <v>63</v>
      </c>
      <c r="AF58" s="6" t="s">
        <v>108</v>
      </c>
      <c r="AG58" s="11" t="s">
        <v>88</v>
      </c>
      <c r="AH58" s="12">
        <v>160000000</v>
      </c>
      <c r="AI58" s="12">
        <v>192000000</v>
      </c>
      <c r="AJ58" s="6" t="s">
        <v>89</v>
      </c>
      <c r="AK58" s="6" t="s">
        <v>205</v>
      </c>
      <c r="AL58" s="6" t="s">
        <v>67</v>
      </c>
      <c r="AM58" s="6"/>
      <c r="AN58" s="6"/>
      <c r="AO58" s="6"/>
      <c r="AP58" s="6"/>
      <c r="AQ58" s="6"/>
      <c r="AR58" s="6"/>
      <c r="AS58" s="6"/>
      <c r="AT58" s="6"/>
      <c r="AU58" s="6"/>
      <c r="AV58" s="6"/>
      <c r="AW58" s="6"/>
      <c r="AX58" s="6"/>
      <c r="AY58" s="6"/>
      <c r="AZ58" s="13"/>
    </row>
    <row r="59" spans="1:52" ht="134.25" customHeight="1">
      <c r="A59" s="6" t="s">
        <v>723</v>
      </c>
      <c r="B59" s="6" t="s">
        <v>724</v>
      </c>
      <c r="C59" s="7" t="s">
        <v>725</v>
      </c>
      <c r="D59" s="6" t="s">
        <v>71</v>
      </c>
      <c r="E59" s="6" t="s">
        <v>47</v>
      </c>
      <c r="F59" s="8" t="s">
        <v>726</v>
      </c>
      <c r="G59" s="6" t="s">
        <v>44</v>
      </c>
      <c r="H59" s="6" t="s">
        <v>45</v>
      </c>
      <c r="I59" s="6"/>
      <c r="J59" s="6" t="s">
        <v>95</v>
      </c>
      <c r="K59" s="6" t="s">
        <v>727</v>
      </c>
      <c r="L59" s="6" t="s">
        <v>129</v>
      </c>
      <c r="M59" s="6" t="s">
        <v>141</v>
      </c>
      <c r="N59" s="6" t="s">
        <v>213</v>
      </c>
      <c r="O59" s="6" t="s">
        <v>184</v>
      </c>
      <c r="P59" s="6" t="s">
        <v>47</v>
      </c>
      <c r="Q59" s="6" t="s">
        <v>728</v>
      </c>
      <c r="R59" s="6" t="s">
        <v>307</v>
      </c>
      <c r="S59" s="6" t="s">
        <v>729</v>
      </c>
      <c r="T59" s="9" t="s">
        <v>730</v>
      </c>
      <c r="U59" s="7" t="s">
        <v>160</v>
      </c>
      <c r="V59" s="7" t="s">
        <v>3647</v>
      </c>
      <c r="W59" s="6" t="s">
        <v>392</v>
      </c>
      <c r="X59" s="7" t="s">
        <v>221</v>
      </c>
      <c r="Y59" s="10" t="s">
        <v>61</v>
      </c>
      <c r="Z59" s="10" t="s">
        <v>333</v>
      </c>
      <c r="AA59" s="7">
        <f t="shared" si="0"/>
        <v>4</v>
      </c>
      <c r="AB59" s="11" t="s">
        <v>87</v>
      </c>
      <c r="AC59" s="12">
        <v>15000000</v>
      </c>
      <c r="AD59" s="12">
        <v>15000000</v>
      </c>
      <c r="AE59" s="6" t="s">
        <v>63</v>
      </c>
      <c r="AF59" s="6" t="s">
        <v>108</v>
      </c>
      <c r="AG59" s="11" t="s">
        <v>88</v>
      </c>
      <c r="AH59" s="12">
        <v>235000000</v>
      </c>
      <c r="AI59" s="12">
        <v>572000000</v>
      </c>
      <c r="AJ59" s="6" t="s">
        <v>731</v>
      </c>
      <c r="AK59" s="6" t="s">
        <v>205</v>
      </c>
      <c r="AL59" s="6" t="s">
        <v>67</v>
      </c>
      <c r="AM59" s="6"/>
      <c r="AN59" s="6"/>
      <c r="AO59" s="6"/>
      <c r="AP59" s="6"/>
      <c r="AQ59" s="6"/>
      <c r="AR59" s="6"/>
      <c r="AS59" s="6"/>
      <c r="AT59" s="6"/>
      <c r="AU59" s="6"/>
      <c r="AV59" s="6"/>
      <c r="AW59" s="6"/>
      <c r="AX59" s="6"/>
      <c r="AY59" s="6"/>
      <c r="AZ59" s="13"/>
    </row>
    <row r="60" spans="1:52" ht="187.5" customHeight="1">
      <c r="A60" s="6" t="s">
        <v>732</v>
      </c>
      <c r="B60" s="6" t="s">
        <v>733</v>
      </c>
      <c r="C60" s="6" t="s">
        <v>734</v>
      </c>
      <c r="D60" s="6" t="s">
        <v>71</v>
      </c>
      <c r="E60" s="6" t="s">
        <v>735</v>
      </c>
      <c r="F60" s="8" t="s">
        <v>736</v>
      </c>
      <c r="G60" s="6" t="s">
        <v>44</v>
      </c>
      <c r="H60" s="6" t="s">
        <v>45</v>
      </c>
      <c r="I60" s="6"/>
      <c r="J60" s="6" t="s">
        <v>543</v>
      </c>
      <c r="K60" s="6" t="s">
        <v>47</v>
      </c>
      <c r="L60" s="6" t="s">
        <v>544</v>
      </c>
      <c r="M60" s="6" t="s">
        <v>88</v>
      </c>
      <c r="N60" s="6" t="s">
        <v>88</v>
      </c>
      <c r="O60" s="6" t="s">
        <v>88</v>
      </c>
      <c r="P60" s="6" t="s">
        <v>737</v>
      </c>
      <c r="Q60" s="6" t="s">
        <v>47</v>
      </c>
      <c r="R60" s="6" t="s">
        <v>157</v>
      </c>
      <c r="S60" s="6" t="s">
        <v>738</v>
      </c>
      <c r="T60" s="9" t="s">
        <v>739</v>
      </c>
      <c r="U60" s="7" t="s">
        <v>103</v>
      </c>
      <c r="V60" s="7" t="s">
        <v>88</v>
      </c>
      <c r="W60" s="6" t="s">
        <v>88</v>
      </c>
      <c r="X60" s="7" t="s">
        <v>88</v>
      </c>
      <c r="Y60" s="10" t="s">
        <v>61</v>
      </c>
      <c r="Z60" s="10" t="s">
        <v>107</v>
      </c>
      <c r="AA60" s="7">
        <f t="shared" si="0"/>
        <v>2</v>
      </c>
      <c r="AB60" s="11" t="s">
        <v>62</v>
      </c>
      <c r="AC60" s="12">
        <v>0</v>
      </c>
      <c r="AD60" s="12">
        <v>1000000</v>
      </c>
      <c r="AE60" s="6" t="s">
        <v>63</v>
      </c>
      <c r="AF60" s="6" t="s">
        <v>108</v>
      </c>
      <c r="AG60" s="11" t="s">
        <v>65</v>
      </c>
      <c r="AH60" s="12">
        <v>1000000</v>
      </c>
      <c r="AI60" s="12">
        <v>1000000</v>
      </c>
      <c r="AJ60" s="6" t="s">
        <v>740</v>
      </c>
      <c r="AK60" s="6" t="s">
        <v>66</v>
      </c>
      <c r="AL60" s="6" t="s">
        <v>67</v>
      </c>
      <c r="AM60" s="6"/>
      <c r="AN60" s="6"/>
      <c r="AO60" s="6"/>
      <c r="AP60" s="6"/>
      <c r="AQ60" s="6"/>
      <c r="AR60" s="6"/>
      <c r="AS60" s="6"/>
      <c r="AT60" s="6"/>
      <c r="AU60" s="6"/>
      <c r="AV60" s="6"/>
      <c r="AW60" s="6"/>
      <c r="AX60" s="6"/>
      <c r="AY60" s="6"/>
      <c r="AZ60" s="13"/>
    </row>
    <row r="61" spans="1:52" ht="134.25" customHeight="1">
      <c r="A61" s="6" t="s">
        <v>741</v>
      </c>
      <c r="B61" s="6" t="s">
        <v>742</v>
      </c>
      <c r="C61" s="7" t="s">
        <v>743</v>
      </c>
      <c r="D61" s="6" t="s">
        <v>71</v>
      </c>
      <c r="E61" s="6" t="s">
        <v>47</v>
      </c>
      <c r="F61" s="8" t="s">
        <v>744</v>
      </c>
      <c r="G61" s="6" t="s">
        <v>44</v>
      </c>
      <c r="H61" s="6" t="s">
        <v>45</v>
      </c>
      <c r="I61" s="6"/>
      <c r="J61" s="6" t="s">
        <v>139</v>
      </c>
      <c r="K61" s="6" t="s">
        <v>745</v>
      </c>
      <c r="L61" s="6" t="s">
        <v>129</v>
      </c>
      <c r="M61" s="6" t="s">
        <v>49</v>
      </c>
      <c r="N61" s="6" t="s">
        <v>142</v>
      </c>
      <c r="O61" s="6" t="s">
        <v>130</v>
      </c>
      <c r="P61" s="6" t="s">
        <v>47</v>
      </c>
      <c r="Q61" s="6" t="s">
        <v>746</v>
      </c>
      <c r="R61" s="6" t="s">
        <v>132</v>
      </c>
      <c r="S61" s="6" t="s">
        <v>747</v>
      </c>
      <c r="T61" s="9" t="s">
        <v>748</v>
      </c>
      <c r="U61" s="7" t="s">
        <v>688</v>
      </c>
      <c r="V61" s="7" t="s">
        <v>749</v>
      </c>
      <c r="W61" s="6" t="s">
        <v>286</v>
      </c>
      <c r="X61" s="7" t="s">
        <v>237</v>
      </c>
      <c r="Y61" s="10" t="s">
        <v>61</v>
      </c>
      <c r="Z61" s="10" t="s">
        <v>559</v>
      </c>
      <c r="AA61" s="7">
        <f t="shared" si="0"/>
        <v>7</v>
      </c>
      <c r="AB61" s="11" t="s">
        <v>87</v>
      </c>
      <c r="AC61" s="11" t="s">
        <v>88</v>
      </c>
      <c r="AD61" s="11" t="s">
        <v>88</v>
      </c>
      <c r="AE61" s="6" t="s">
        <v>63</v>
      </c>
      <c r="AF61" s="6" t="s">
        <v>65</v>
      </c>
      <c r="AG61" s="11" t="s">
        <v>108</v>
      </c>
      <c r="AH61" s="12">
        <v>120000000</v>
      </c>
      <c r="AI61" s="12">
        <v>426800000</v>
      </c>
      <c r="AJ61" s="6" t="s">
        <v>89</v>
      </c>
      <c r="AK61" s="6" t="s">
        <v>90</v>
      </c>
      <c r="AL61" s="6" t="s">
        <v>67</v>
      </c>
      <c r="AM61" s="6"/>
      <c r="AN61" s="6"/>
      <c r="AO61" s="6"/>
      <c r="AP61" s="6"/>
      <c r="AQ61" s="6"/>
      <c r="AR61" s="6"/>
      <c r="AS61" s="6"/>
      <c r="AT61" s="6"/>
      <c r="AU61" s="6"/>
      <c r="AV61" s="6"/>
      <c r="AW61" s="6"/>
      <c r="AX61" s="6"/>
      <c r="AY61" s="6"/>
      <c r="AZ61" s="13"/>
    </row>
    <row r="62" spans="1:52" ht="134.25" customHeight="1">
      <c r="A62" s="6" t="s">
        <v>750</v>
      </c>
      <c r="B62" s="6" t="s">
        <v>751</v>
      </c>
      <c r="C62" s="7" t="s">
        <v>752</v>
      </c>
      <c r="D62" s="6" t="s">
        <v>71</v>
      </c>
      <c r="E62" s="6" t="s">
        <v>47</v>
      </c>
      <c r="F62" s="8" t="s">
        <v>753</v>
      </c>
      <c r="G62" s="6" t="s">
        <v>44</v>
      </c>
      <c r="H62" s="6" t="s">
        <v>45</v>
      </c>
      <c r="I62" s="6"/>
      <c r="J62" s="6" t="s">
        <v>168</v>
      </c>
      <c r="K62" s="6" t="s">
        <v>754</v>
      </c>
      <c r="L62" s="6" t="s">
        <v>129</v>
      </c>
      <c r="M62" s="6" t="s">
        <v>49</v>
      </c>
      <c r="N62" s="6" t="s">
        <v>76</v>
      </c>
      <c r="O62" s="6" t="s">
        <v>98</v>
      </c>
      <c r="P62" s="6" t="s">
        <v>47</v>
      </c>
      <c r="Q62" s="6" t="s">
        <v>755</v>
      </c>
      <c r="R62" s="6" t="s">
        <v>117</v>
      </c>
      <c r="S62" s="6" t="s">
        <v>756</v>
      </c>
      <c r="T62" s="9" t="s">
        <v>757</v>
      </c>
      <c r="U62" s="7" t="s">
        <v>47</v>
      </c>
      <c r="V62" s="7" t="s">
        <v>121</v>
      </c>
      <c r="W62" s="6" t="s">
        <v>175</v>
      </c>
      <c r="X62" s="7" t="s">
        <v>106</v>
      </c>
      <c r="Y62" s="10" t="s">
        <v>61</v>
      </c>
      <c r="Z62" s="10" t="s">
        <v>86</v>
      </c>
      <c r="AA62" s="7">
        <f t="shared" si="0"/>
        <v>5</v>
      </c>
      <c r="AB62" s="11" t="s">
        <v>87</v>
      </c>
      <c r="AC62" s="6" t="s">
        <v>88</v>
      </c>
      <c r="AD62" s="12">
        <v>4600000</v>
      </c>
      <c r="AE62" s="6" t="s">
        <v>63</v>
      </c>
      <c r="AF62" s="6" t="s">
        <v>108</v>
      </c>
      <c r="AG62" s="11" t="s">
        <v>88</v>
      </c>
      <c r="AH62" s="12">
        <v>350000000</v>
      </c>
      <c r="AI62" s="12">
        <v>521000000</v>
      </c>
      <c r="AJ62" s="6" t="s">
        <v>89</v>
      </c>
      <c r="AK62" s="6" t="s">
        <v>90</v>
      </c>
      <c r="AL62" s="6" t="s">
        <v>67</v>
      </c>
      <c r="AM62" s="6"/>
      <c r="AN62" s="6"/>
      <c r="AO62" s="6"/>
      <c r="AP62" s="6"/>
      <c r="AQ62" s="6"/>
      <c r="AR62" s="6"/>
      <c r="AS62" s="6"/>
      <c r="AT62" s="6"/>
      <c r="AU62" s="6"/>
      <c r="AV62" s="6"/>
      <c r="AW62" s="6"/>
      <c r="AX62" s="6"/>
      <c r="AY62" s="6"/>
      <c r="AZ62" s="13"/>
    </row>
    <row r="63" spans="1:52" ht="134.25" customHeight="1">
      <c r="A63" s="6" t="s">
        <v>758</v>
      </c>
      <c r="B63" s="6" t="s">
        <v>759</v>
      </c>
      <c r="C63" s="7" t="s">
        <v>760</v>
      </c>
      <c r="D63" s="6" t="s">
        <v>71</v>
      </c>
      <c r="E63" s="6" t="s">
        <v>113</v>
      </c>
      <c r="F63" s="8" t="s">
        <v>761</v>
      </c>
      <c r="G63" s="6" t="s">
        <v>44</v>
      </c>
      <c r="H63" s="6" t="s">
        <v>45</v>
      </c>
      <c r="I63" s="6"/>
      <c r="J63" s="6" t="s">
        <v>115</v>
      </c>
      <c r="K63" s="6" t="s">
        <v>762</v>
      </c>
      <c r="L63" s="6" t="s">
        <v>75</v>
      </c>
      <c r="M63" s="6" t="s">
        <v>49</v>
      </c>
      <c r="N63" s="6" t="s">
        <v>76</v>
      </c>
      <c r="O63" s="6" t="s">
        <v>98</v>
      </c>
      <c r="P63" s="6" t="s">
        <v>677</v>
      </c>
      <c r="Q63" s="6" t="s">
        <v>88</v>
      </c>
      <c r="R63" s="6" t="s">
        <v>53</v>
      </c>
      <c r="S63" s="6" t="s">
        <v>763</v>
      </c>
      <c r="T63" s="9" t="s">
        <v>764</v>
      </c>
      <c r="U63" s="7" t="s">
        <v>120</v>
      </c>
      <c r="V63" s="7" t="s">
        <v>161</v>
      </c>
      <c r="W63" s="6" t="s">
        <v>162</v>
      </c>
      <c r="X63" s="7" t="s">
        <v>163</v>
      </c>
      <c r="Y63" s="10" t="s">
        <v>61</v>
      </c>
      <c r="Z63" s="10" t="s">
        <v>107</v>
      </c>
      <c r="AA63" s="7">
        <f t="shared" si="0"/>
        <v>2</v>
      </c>
      <c r="AB63" s="11" t="s">
        <v>62</v>
      </c>
      <c r="AC63" s="6">
        <v>0</v>
      </c>
      <c r="AD63" s="12">
        <v>1000000</v>
      </c>
      <c r="AE63" s="6" t="s">
        <v>63</v>
      </c>
      <c r="AF63" s="6" t="s">
        <v>108</v>
      </c>
      <c r="AG63" s="11" t="s">
        <v>88</v>
      </c>
      <c r="AH63" s="12">
        <v>1000000</v>
      </c>
      <c r="AI63" s="12">
        <v>1000000</v>
      </c>
      <c r="AJ63" s="6" t="s">
        <v>47</v>
      </c>
      <c r="AK63" s="6" t="s">
        <v>765</v>
      </c>
      <c r="AL63" s="6" t="s">
        <v>67</v>
      </c>
      <c r="AM63" s="6"/>
      <c r="AN63" s="6"/>
      <c r="AO63" s="6"/>
      <c r="AP63" s="6"/>
      <c r="AQ63" s="6"/>
      <c r="AR63" s="6"/>
      <c r="AS63" s="6"/>
      <c r="AT63" s="6"/>
      <c r="AU63" s="6"/>
      <c r="AV63" s="6"/>
      <c r="AW63" s="6"/>
      <c r="AX63" s="6"/>
      <c r="AY63" s="6"/>
      <c r="AZ63" s="13"/>
    </row>
    <row r="64" spans="1:52" ht="134.25" customHeight="1">
      <c r="A64" s="6" t="s">
        <v>766</v>
      </c>
      <c r="B64" s="6" t="s">
        <v>767</v>
      </c>
      <c r="C64" s="7" t="s">
        <v>768</v>
      </c>
      <c r="D64" s="6" t="s">
        <v>41</v>
      </c>
      <c r="E64" s="6" t="s">
        <v>113</v>
      </c>
      <c r="F64" s="8" t="s">
        <v>769</v>
      </c>
      <c r="G64" s="6" t="s">
        <v>44</v>
      </c>
      <c r="H64" s="6" t="s">
        <v>45</v>
      </c>
      <c r="I64" s="6"/>
      <c r="J64" s="6" t="s">
        <v>770</v>
      </c>
      <c r="K64" s="6" t="s">
        <v>771</v>
      </c>
      <c r="L64" s="6" t="s">
        <v>129</v>
      </c>
      <c r="M64" s="6" t="s">
        <v>49</v>
      </c>
      <c r="N64" s="6" t="s">
        <v>50</v>
      </c>
      <c r="O64" s="6" t="s">
        <v>51</v>
      </c>
      <c r="P64" s="6" t="s">
        <v>772</v>
      </c>
      <c r="Q64" s="6" t="s">
        <v>773</v>
      </c>
      <c r="R64" s="6" t="s">
        <v>132</v>
      </c>
      <c r="S64" s="6" t="s">
        <v>774</v>
      </c>
      <c r="T64" s="9" t="s">
        <v>775</v>
      </c>
      <c r="U64" s="7" t="s">
        <v>120</v>
      </c>
      <c r="V64" s="7" t="s">
        <v>776</v>
      </c>
      <c r="W64" s="6" t="s">
        <v>777</v>
      </c>
      <c r="X64" s="7" t="s">
        <v>778</v>
      </c>
      <c r="Y64" s="10" t="s">
        <v>61</v>
      </c>
      <c r="Z64" s="10" t="s">
        <v>107</v>
      </c>
      <c r="AA64" s="7">
        <f t="shared" si="0"/>
        <v>2</v>
      </c>
      <c r="AB64" s="11" t="s">
        <v>62</v>
      </c>
      <c r="AC64" s="6">
        <v>0</v>
      </c>
      <c r="AD64" s="12">
        <v>2000000</v>
      </c>
      <c r="AE64" s="6" t="s">
        <v>63</v>
      </c>
      <c r="AF64" s="6" t="s">
        <v>779</v>
      </c>
      <c r="AG64" s="11" t="s">
        <v>65</v>
      </c>
      <c r="AH64" s="12">
        <v>2000000</v>
      </c>
      <c r="AI64" s="12">
        <v>2000000</v>
      </c>
      <c r="AJ64" s="6" t="s">
        <v>47</v>
      </c>
      <c r="AK64" s="6" t="s">
        <v>765</v>
      </c>
      <c r="AL64" s="6" t="s">
        <v>67</v>
      </c>
      <c r="AM64" s="6"/>
      <c r="AN64" s="6"/>
      <c r="AO64" s="6"/>
      <c r="AP64" s="6"/>
      <c r="AQ64" s="6"/>
      <c r="AR64" s="6"/>
      <c r="AS64" s="6"/>
      <c r="AT64" s="6"/>
      <c r="AU64" s="6"/>
      <c r="AV64" s="6"/>
      <c r="AW64" s="6"/>
      <c r="AX64" s="6"/>
      <c r="AY64" s="6"/>
      <c r="AZ64" s="13"/>
    </row>
    <row r="65" spans="1:52" ht="134.25" customHeight="1">
      <c r="A65" s="6" t="s">
        <v>780</v>
      </c>
      <c r="B65" s="6" t="s">
        <v>781</v>
      </c>
      <c r="C65" s="7" t="s">
        <v>782</v>
      </c>
      <c r="D65" s="6" t="s">
        <v>71</v>
      </c>
      <c r="E65" s="6" t="s">
        <v>47</v>
      </c>
      <c r="F65" s="8" t="s">
        <v>783</v>
      </c>
      <c r="G65" s="6" t="s">
        <v>44</v>
      </c>
      <c r="H65" s="6" t="s">
        <v>45</v>
      </c>
      <c r="I65" s="6"/>
      <c r="J65" s="6" t="s">
        <v>168</v>
      </c>
      <c r="K65" s="6" t="s">
        <v>784</v>
      </c>
      <c r="L65" s="6" t="s">
        <v>129</v>
      </c>
      <c r="M65" s="6" t="s">
        <v>141</v>
      </c>
      <c r="N65" s="6" t="s">
        <v>256</v>
      </c>
      <c r="O65" s="6" t="s">
        <v>184</v>
      </c>
      <c r="P65" s="6" t="s">
        <v>47</v>
      </c>
      <c r="Q65" s="6" t="s">
        <v>785</v>
      </c>
      <c r="R65" s="6" t="s">
        <v>157</v>
      </c>
      <c r="S65" s="6" t="s">
        <v>786</v>
      </c>
      <c r="T65" s="9" t="s">
        <v>787</v>
      </c>
      <c r="U65" s="7" t="s">
        <v>160</v>
      </c>
      <c r="V65" s="7" t="s">
        <v>3648</v>
      </c>
      <c r="W65" s="6" t="s">
        <v>220</v>
      </c>
      <c r="X65" s="7" t="s">
        <v>221</v>
      </c>
      <c r="Y65" s="10" t="s">
        <v>61</v>
      </c>
      <c r="Z65" s="10" t="s">
        <v>239</v>
      </c>
      <c r="AA65" s="7">
        <f t="shared" si="0"/>
        <v>3</v>
      </c>
      <c r="AB65" s="11" t="s">
        <v>87</v>
      </c>
      <c r="AC65" s="12">
        <v>12000000</v>
      </c>
      <c r="AD65" s="12">
        <v>12000000</v>
      </c>
      <c r="AE65" s="6" t="s">
        <v>63</v>
      </c>
      <c r="AF65" s="6" t="s">
        <v>108</v>
      </c>
      <c r="AG65" s="11" t="s">
        <v>108</v>
      </c>
      <c r="AH65" s="12">
        <v>926000000</v>
      </c>
      <c r="AI65" s="12">
        <v>1675000000</v>
      </c>
      <c r="AJ65" s="6" t="s">
        <v>788</v>
      </c>
      <c r="AK65" s="6" t="s">
        <v>90</v>
      </c>
      <c r="AL65" s="6" t="s">
        <v>67</v>
      </c>
      <c r="AM65" s="6"/>
      <c r="AN65" s="6"/>
      <c r="AO65" s="6"/>
      <c r="AP65" s="6"/>
      <c r="AQ65" s="6"/>
      <c r="AR65" s="6"/>
      <c r="AS65" s="6"/>
      <c r="AT65" s="6"/>
      <c r="AU65" s="6"/>
      <c r="AV65" s="6"/>
      <c r="AW65" s="6"/>
      <c r="AX65" s="6"/>
      <c r="AY65" s="6"/>
      <c r="AZ65" s="13"/>
    </row>
    <row r="66" spans="1:52" ht="134.25" customHeight="1">
      <c r="A66" s="6" t="s">
        <v>789</v>
      </c>
      <c r="B66" s="6" t="s">
        <v>790</v>
      </c>
      <c r="C66" s="7" t="s">
        <v>791</v>
      </c>
      <c r="D66" s="6" t="s">
        <v>71</v>
      </c>
      <c r="E66" s="6" t="s">
        <v>47</v>
      </c>
      <c r="F66" s="8" t="s">
        <v>792</v>
      </c>
      <c r="G66" s="6" t="s">
        <v>44</v>
      </c>
      <c r="H66" s="6" t="s">
        <v>45</v>
      </c>
      <c r="I66" s="6"/>
      <c r="J66" s="6" t="s">
        <v>168</v>
      </c>
      <c r="K66" s="6" t="s">
        <v>793</v>
      </c>
      <c r="L66" s="6" t="s">
        <v>129</v>
      </c>
      <c r="M66" s="6" t="s">
        <v>49</v>
      </c>
      <c r="N66" s="6" t="s">
        <v>76</v>
      </c>
      <c r="O66" s="6" t="s">
        <v>130</v>
      </c>
      <c r="P66" s="6" t="s">
        <v>47</v>
      </c>
      <c r="Q66" s="6" t="s">
        <v>794</v>
      </c>
      <c r="R66" s="6" t="s">
        <v>132</v>
      </c>
      <c r="S66" s="6" t="s">
        <v>795</v>
      </c>
      <c r="T66" s="9" t="s">
        <v>796</v>
      </c>
      <c r="U66" s="7" t="s">
        <v>103</v>
      </c>
      <c r="V66" s="7" t="s">
        <v>797</v>
      </c>
      <c r="W66" s="6" t="s">
        <v>344</v>
      </c>
      <c r="X66" s="7" t="s">
        <v>345</v>
      </c>
      <c r="Y66" s="10" t="s">
        <v>222</v>
      </c>
      <c r="Z66" s="10" t="s">
        <v>86</v>
      </c>
      <c r="AA66" s="7">
        <f t="shared" si="0"/>
        <v>4</v>
      </c>
      <c r="AB66" s="11" t="s">
        <v>87</v>
      </c>
      <c r="AC66" s="12" t="s">
        <v>88</v>
      </c>
      <c r="AD66" s="12">
        <v>7700000</v>
      </c>
      <c r="AE66" s="6" t="s">
        <v>63</v>
      </c>
      <c r="AF66" s="6" t="s">
        <v>108</v>
      </c>
      <c r="AG66" s="11" t="s">
        <v>108</v>
      </c>
      <c r="AH66" s="12">
        <v>177000000</v>
      </c>
      <c r="AI66" s="12">
        <v>256000000</v>
      </c>
      <c r="AJ66" s="6" t="s">
        <v>89</v>
      </c>
      <c r="AK66" s="6" t="s">
        <v>90</v>
      </c>
      <c r="AL66" s="6" t="s">
        <v>67</v>
      </c>
      <c r="AM66" s="6"/>
      <c r="AN66" s="6"/>
      <c r="AO66" s="6"/>
      <c r="AP66" s="6"/>
      <c r="AQ66" s="6"/>
      <c r="AR66" s="6"/>
      <c r="AS66" s="6"/>
      <c r="AT66" s="6"/>
      <c r="AU66" s="6"/>
      <c r="AV66" s="6"/>
      <c r="AW66" s="6"/>
      <c r="AX66" s="6"/>
      <c r="AY66" s="6"/>
      <c r="AZ66" s="13"/>
    </row>
    <row r="67" spans="1:52" ht="134.25" customHeight="1">
      <c r="A67" s="6" t="s">
        <v>798</v>
      </c>
      <c r="B67" s="6" t="s">
        <v>799</v>
      </c>
      <c r="C67" s="7" t="s">
        <v>800</v>
      </c>
      <c r="D67" s="6" t="s">
        <v>71</v>
      </c>
      <c r="E67" s="6" t="s">
        <v>47</v>
      </c>
      <c r="F67" s="8" t="s">
        <v>801</v>
      </c>
      <c r="G67" s="6" t="s">
        <v>44</v>
      </c>
      <c r="H67" s="6" t="s">
        <v>45</v>
      </c>
      <c r="I67" s="6"/>
      <c r="J67" s="6" t="s">
        <v>115</v>
      </c>
      <c r="K67" s="6" t="s">
        <v>802</v>
      </c>
      <c r="L67" s="6" t="s">
        <v>803</v>
      </c>
      <c r="M67" s="6" t="s">
        <v>49</v>
      </c>
      <c r="N67" s="6" t="s">
        <v>76</v>
      </c>
      <c r="O67" s="6" t="s">
        <v>98</v>
      </c>
      <c r="P67" s="6" t="s">
        <v>677</v>
      </c>
      <c r="Q67" s="6" t="s">
        <v>88</v>
      </c>
      <c r="R67" s="6" t="s">
        <v>546</v>
      </c>
      <c r="S67" s="6" t="s">
        <v>804</v>
      </c>
      <c r="T67" s="9" t="s">
        <v>805</v>
      </c>
      <c r="U67" s="7" t="s">
        <v>506</v>
      </c>
      <c r="V67" s="7" t="s">
        <v>806</v>
      </c>
      <c r="W67" s="6" t="s">
        <v>105</v>
      </c>
      <c r="X67" s="7" t="s">
        <v>85</v>
      </c>
      <c r="Y67" s="10" t="s">
        <v>222</v>
      </c>
      <c r="Z67" s="10" t="s">
        <v>426</v>
      </c>
      <c r="AA67" s="7">
        <f t="shared" si="0"/>
        <v>7</v>
      </c>
      <c r="AB67" s="11" t="s">
        <v>87</v>
      </c>
      <c r="AC67" s="12" t="s">
        <v>88</v>
      </c>
      <c r="AD67" s="12">
        <v>5500000</v>
      </c>
      <c r="AE67" s="6" t="s">
        <v>63</v>
      </c>
      <c r="AF67" s="6" t="s">
        <v>807</v>
      </c>
      <c r="AG67" s="11" t="s">
        <v>88</v>
      </c>
      <c r="AH67" s="12">
        <v>483800000</v>
      </c>
      <c r="AI67" s="12">
        <v>781000000</v>
      </c>
      <c r="AJ67" s="6" t="s">
        <v>808</v>
      </c>
      <c r="AK67" s="6" t="s">
        <v>90</v>
      </c>
      <c r="AL67" s="6" t="s">
        <v>67</v>
      </c>
      <c r="AM67" s="6"/>
      <c r="AN67" s="6"/>
      <c r="AO67" s="6"/>
      <c r="AP67" s="6"/>
      <c r="AQ67" s="6"/>
      <c r="AR67" s="6"/>
      <c r="AS67" s="6"/>
      <c r="AT67" s="6"/>
      <c r="AU67" s="6"/>
      <c r="AV67" s="6"/>
      <c r="AW67" s="6"/>
      <c r="AX67" s="6"/>
      <c r="AY67" s="6"/>
      <c r="AZ67" s="13"/>
    </row>
    <row r="68" spans="1:52" ht="134.25" customHeight="1">
      <c r="A68" s="6" t="s">
        <v>809</v>
      </c>
      <c r="B68" s="6" t="s">
        <v>810</v>
      </c>
      <c r="C68" s="7" t="s">
        <v>811</v>
      </c>
      <c r="D68" s="6" t="s">
        <v>71</v>
      </c>
      <c r="E68" s="6" t="s">
        <v>47</v>
      </c>
      <c r="F68" s="8" t="s">
        <v>812</v>
      </c>
      <c r="G68" s="6" t="s">
        <v>44</v>
      </c>
      <c r="H68" s="6" t="s">
        <v>45</v>
      </c>
      <c r="I68" s="6"/>
      <c r="J68" s="6" t="s">
        <v>543</v>
      </c>
      <c r="K68" s="6" t="s">
        <v>47</v>
      </c>
      <c r="L68" s="6" t="s">
        <v>48</v>
      </c>
      <c r="M68" s="6" t="s">
        <v>49</v>
      </c>
      <c r="N68" s="6" t="s">
        <v>76</v>
      </c>
      <c r="O68" s="6" t="s">
        <v>51</v>
      </c>
      <c r="P68" s="6" t="s">
        <v>813</v>
      </c>
      <c r="Q68" s="6" t="s">
        <v>47</v>
      </c>
      <c r="R68" s="6" t="s">
        <v>53</v>
      </c>
      <c r="S68" s="6" t="s">
        <v>814</v>
      </c>
      <c r="T68" s="9" t="s">
        <v>815</v>
      </c>
      <c r="U68" s="7" t="s">
        <v>103</v>
      </c>
      <c r="V68" s="7" t="s">
        <v>297</v>
      </c>
      <c r="W68" s="6" t="s">
        <v>162</v>
      </c>
      <c r="X68" s="7" t="s">
        <v>298</v>
      </c>
      <c r="Y68" s="10" t="s">
        <v>222</v>
      </c>
      <c r="Z68" s="10" t="s">
        <v>239</v>
      </c>
      <c r="AA68" s="7">
        <f t="shared" si="0"/>
        <v>2</v>
      </c>
      <c r="AB68" s="11" t="s">
        <v>62</v>
      </c>
      <c r="AC68" s="12">
        <v>300000</v>
      </c>
      <c r="AD68" s="12">
        <v>1500000</v>
      </c>
      <c r="AE68" s="6" t="s">
        <v>63</v>
      </c>
      <c r="AF68" s="6" t="s">
        <v>108</v>
      </c>
      <c r="AG68" s="11" t="s">
        <v>108</v>
      </c>
      <c r="AH68" s="12">
        <v>1500000</v>
      </c>
      <c r="AI68" s="12">
        <v>1500000</v>
      </c>
      <c r="AJ68" s="6" t="s">
        <v>816</v>
      </c>
      <c r="AK68" s="6" t="s">
        <v>66</v>
      </c>
      <c r="AL68" s="6" t="s">
        <v>67</v>
      </c>
      <c r="AM68" s="6"/>
      <c r="AN68" s="6"/>
      <c r="AO68" s="6"/>
      <c r="AP68" s="6"/>
      <c r="AQ68" s="6"/>
      <c r="AR68" s="6"/>
      <c r="AS68" s="6"/>
      <c r="AT68" s="6"/>
      <c r="AU68" s="6"/>
      <c r="AV68" s="6"/>
      <c r="AW68" s="6"/>
      <c r="AX68" s="6"/>
      <c r="AY68" s="6"/>
      <c r="AZ68" s="13"/>
    </row>
    <row r="69" spans="1:52" ht="134.25" customHeight="1">
      <c r="A69" s="6" t="s">
        <v>817</v>
      </c>
      <c r="B69" s="6" t="s">
        <v>818</v>
      </c>
      <c r="C69" s="7" t="s">
        <v>819</v>
      </c>
      <c r="D69" s="6" t="s">
        <v>71</v>
      </c>
      <c r="E69" s="6" t="s">
        <v>47</v>
      </c>
      <c r="F69" s="8" t="s">
        <v>820</v>
      </c>
      <c r="G69" s="6" t="s">
        <v>44</v>
      </c>
      <c r="H69" s="6" t="s">
        <v>45</v>
      </c>
      <c r="I69" s="6"/>
      <c r="J69" s="6" t="s">
        <v>770</v>
      </c>
      <c r="K69" s="6" t="s">
        <v>821</v>
      </c>
      <c r="L69" s="6" t="s">
        <v>129</v>
      </c>
      <c r="M69" s="6" t="s">
        <v>49</v>
      </c>
      <c r="N69" s="6" t="s">
        <v>76</v>
      </c>
      <c r="O69" s="6" t="s">
        <v>130</v>
      </c>
      <c r="P69" s="6" t="s">
        <v>822</v>
      </c>
      <c r="Q69" s="6" t="s">
        <v>88</v>
      </c>
      <c r="R69" s="6" t="s">
        <v>186</v>
      </c>
      <c r="S69" s="6" t="s">
        <v>823</v>
      </c>
      <c r="T69" s="26" t="s">
        <v>824</v>
      </c>
      <c r="U69" s="7" t="s">
        <v>47</v>
      </c>
      <c r="V69" s="7" t="s">
        <v>825</v>
      </c>
      <c r="W69" s="6" t="s">
        <v>286</v>
      </c>
      <c r="X69" s="7" t="s">
        <v>237</v>
      </c>
      <c r="Y69" s="10" t="s">
        <v>222</v>
      </c>
      <c r="Z69" s="10" t="s">
        <v>107</v>
      </c>
      <c r="AA69" s="7">
        <f t="shared" si="0"/>
        <v>1</v>
      </c>
      <c r="AB69" s="11" t="s">
        <v>62</v>
      </c>
      <c r="AC69" s="12">
        <v>385000</v>
      </c>
      <c r="AD69" s="12">
        <v>385000</v>
      </c>
      <c r="AE69" s="6" t="s">
        <v>63</v>
      </c>
      <c r="AF69" s="6" t="s">
        <v>108</v>
      </c>
      <c r="AG69" s="11" t="s">
        <v>108</v>
      </c>
      <c r="AH69" s="12">
        <v>385000</v>
      </c>
      <c r="AI69" s="12">
        <v>385000</v>
      </c>
      <c r="AJ69" s="6" t="s">
        <v>47</v>
      </c>
      <c r="AK69" s="6" t="s">
        <v>66</v>
      </c>
      <c r="AL69" s="6" t="s">
        <v>67</v>
      </c>
      <c r="AM69" s="6"/>
      <c r="AN69" s="6"/>
      <c r="AO69" s="6"/>
      <c r="AP69" s="6"/>
      <c r="AQ69" s="6"/>
      <c r="AR69" s="6"/>
      <c r="AS69" s="6"/>
      <c r="AT69" s="6"/>
      <c r="AU69" s="6"/>
      <c r="AV69" s="6"/>
      <c r="AW69" s="6"/>
      <c r="AX69" s="6"/>
      <c r="AY69" s="6"/>
      <c r="AZ69" s="13"/>
    </row>
    <row r="70" spans="1:52" ht="134.25" customHeight="1">
      <c r="A70" s="6" t="s">
        <v>826</v>
      </c>
      <c r="B70" s="6" t="s">
        <v>827</v>
      </c>
      <c r="C70" s="7" t="s">
        <v>828</v>
      </c>
      <c r="D70" s="6" t="s">
        <v>71</v>
      </c>
      <c r="E70" s="6" t="s">
        <v>47</v>
      </c>
      <c r="F70" s="8" t="s">
        <v>829</v>
      </c>
      <c r="G70" s="6" t="s">
        <v>44</v>
      </c>
      <c r="H70" s="6" t="s">
        <v>45</v>
      </c>
      <c r="I70" s="6"/>
      <c r="J70" s="6" t="s">
        <v>168</v>
      </c>
      <c r="K70" s="6" t="s">
        <v>830</v>
      </c>
      <c r="L70" s="6" t="s">
        <v>129</v>
      </c>
      <c r="M70" s="6" t="s">
        <v>141</v>
      </c>
      <c r="N70" s="6" t="s">
        <v>831</v>
      </c>
      <c r="O70" s="6" t="s">
        <v>184</v>
      </c>
      <c r="P70" s="6" t="s">
        <v>832</v>
      </c>
      <c r="Q70" s="6" t="s">
        <v>833</v>
      </c>
      <c r="R70" s="6" t="s">
        <v>307</v>
      </c>
      <c r="S70" s="6" t="s">
        <v>834</v>
      </c>
      <c r="T70" s="9" t="s">
        <v>835</v>
      </c>
      <c r="U70" s="7" t="s">
        <v>506</v>
      </c>
      <c r="V70" s="7" t="s">
        <v>836</v>
      </c>
      <c r="W70" s="6" t="s">
        <v>220</v>
      </c>
      <c r="X70" s="7" t="s">
        <v>273</v>
      </c>
      <c r="Y70" s="10" t="s">
        <v>222</v>
      </c>
      <c r="Z70" s="10" t="s">
        <v>559</v>
      </c>
      <c r="AA70" s="7">
        <f t="shared" si="0"/>
        <v>6</v>
      </c>
      <c r="AB70" s="11" t="s">
        <v>87</v>
      </c>
      <c r="AC70" s="11">
        <v>2200000</v>
      </c>
      <c r="AD70" s="11">
        <v>2200000</v>
      </c>
      <c r="AE70" s="6" t="s">
        <v>63</v>
      </c>
      <c r="AF70" s="6" t="s">
        <v>65</v>
      </c>
      <c r="AG70" s="11" t="s">
        <v>108</v>
      </c>
      <c r="AH70" s="12">
        <v>500000000</v>
      </c>
      <c r="AI70" s="12">
        <v>1845000000</v>
      </c>
      <c r="AJ70" s="6" t="s">
        <v>808</v>
      </c>
      <c r="AK70" s="6" t="s">
        <v>66</v>
      </c>
      <c r="AL70" s="6" t="s">
        <v>67</v>
      </c>
      <c r="AM70" s="6"/>
      <c r="AN70" s="6"/>
      <c r="AO70" s="6"/>
      <c r="AP70" s="6"/>
      <c r="AQ70" s="6"/>
      <c r="AR70" s="6"/>
      <c r="AS70" s="6"/>
      <c r="AT70" s="6"/>
      <c r="AU70" s="6"/>
      <c r="AV70" s="6"/>
      <c r="AW70" s="6"/>
      <c r="AX70" s="6"/>
      <c r="AY70" s="6"/>
      <c r="AZ70" s="13"/>
    </row>
    <row r="71" spans="1:52" ht="134.25" customHeight="1">
      <c r="A71" s="6" t="s">
        <v>837</v>
      </c>
      <c r="B71" s="6" t="s">
        <v>838</v>
      </c>
      <c r="C71" s="7" t="s">
        <v>839</v>
      </c>
      <c r="D71" s="6" t="s">
        <v>71</v>
      </c>
      <c r="E71" s="6" t="s">
        <v>47</v>
      </c>
      <c r="F71" s="8" t="s">
        <v>840</v>
      </c>
      <c r="G71" s="6" t="s">
        <v>44</v>
      </c>
      <c r="H71" s="6" t="s">
        <v>45</v>
      </c>
      <c r="I71" s="6"/>
      <c r="J71" s="6" t="s">
        <v>139</v>
      </c>
      <c r="K71" s="6" t="s">
        <v>566</v>
      </c>
      <c r="L71" s="6" t="s">
        <v>129</v>
      </c>
      <c r="M71" s="6" t="s">
        <v>230</v>
      </c>
      <c r="N71" s="6" t="s">
        <v>841</v>
      </c>
      <c r="O71" s="6" t="s">
        <v>130</v>
      </c>
      <c r="P71" s="6" t="s">
        <v>47</v>
      </c>
      <c r="Q71" s="6" t="s">
        <v>842</v>
      </c>
      <c r="R71" s="6" t="s">
        <v>546</v>
      </c>
      <c r="S71" s="6" t="s">
        <v>843</v>
      </c>
      <c r="T71" s="9" t="s">
        <v>844</v>
      </c>
      <c r="U71" s="7" t="s">
        <v>688</v>
      </c>
      <c r="V71" s="7" t="s">
        <v>845</v>
      </c>
      <c r="W71" s="6" t="s">
        <v>846</v>
      </c>
      <c r="X71" s="7" t="s">
        <v>204</v>
      </c>
      <c r="Y71" s="10" t="s">
        <v>222</v>
      </c>
      <c r="Z71" s="10" t="s">
        <v>426</v>
      </c>
      <c r="AA71" s="7">
        <f t="shared" si="0"/>
        <v>7</v>
      </c>
      <c r="AB71" s="11" t="s">
        <v>87</v>
      </c>
      <c r="AC71" s="12">
        <v>20000000</v>
      </c>
      <c r="AD71" s="12">
        <v>20000000</v>
      </c>
      <c r="AE71" s="6" t="s">
        <v>63</v>
      </c>
      <c r="AF71" s="6" t="s">
        <v>108</v>
      </c>
      <c r="AG71" s="11" t="s">
        <v>108</v>
      </c>
      <c r="AH71" s="12">
        <v>200000000</v>
      </c>
      <c r="AI71" s="12">
        <v>804000000</v>
      </c>
      <c r="AJ71" s="6" t="s">
        <v>847</v>
      </c>
      <c r="AK71" s="6" t="s">
        <v>90</v>
      </c>
      <c r="AL71" s="6" t="s">
        <v>67</v>
      </c>
      <c r="AM71" s="6"/>
      <c r="AN71" s="6"/>
      <c r="AO71" s="6"/>
      <c r="AP71" s="6"/>
      <c r="AQ71" s="6"/>
      <c r="AR71" s="6"/>
      <c r="AS71" s="6"/>
      <c r="AT71" s="6"/>
      <c r="AU71" s="6"/>
      <c r="AV71" s="6"/>
      <c r="AW71" s="6"/>
      <c r="AX71" s="6"/>
      <c r="AY71" s="6"/>
      <c r="AZ71" s="13"/>
    </row>
    <row r="72" spans="1:52" ht="134.25" customHeight="1">
      <c r="A72" s="6" t="s">
        <v>848</v>
      </c>
      <c r="B72" s="6" t="s">
        <v>849</v>
      </c>
      <c r="C72" s="7" t="s">
        <v>850</v>
      </c>
      <c r="D72" s="6" t="s">
        <v>71</v>
      </c>
      <c r="E72" s="6" t="s">
        <v>47</v>
      </c>
      <c r="F72" s="8" t="s">
        <v>851</v>
      </c>
      <c r="G72" s="6" t="s">
        <v>44</v>
      </c>
      <c r="H72" s="6" t="s">
        <v>45</v>
      </c>
      <c r="I72" s="6"/>
      <c r="J72" s="6" t="s">
        <v>278</v>
      </c>
      <c r="K72" s="6" t="s">
        <v>852</v>
      </c>
      <c r="L72" s="6" t="s">
        <v>75</v>
      </c>
      <c r="M72" s="6" t="s">
        <v>49</v>
      </c>
      <c r="N72" s="6" t="s">
        <v>76</v>
      </c>
      <c r="O72" s="6" t="s">
        <v>98</v>
      </c>
      <c r="P72" s="6" t="s">
        <v>853</v>
      </c>
      <c r="Q72" s="6" t="s">
        <v>88</v>
      </c>
      <c r="R72" s="6" t="s">
        <v>100</v>
      </c>
      <c r="S72" s="6" t="s">
        <v>854</v>
      </c>
      <c r="T72" s="9" t="s">
        <v>855</v>
      </c>
      <c r="U72" s="7" t="s">
        <v>856</v>
      </c>
      <c r="V72" s="7" t="s">
        <v>271</v>
      </c>
      <c r="W72" s="6" t="s">
        <v>344</v>
      </c>
      <c r="X72" s="7" t="s">
        <v>345</v>
      </c>
      <c r="Y72" s="10" t="s">
        <v>107</v>
      </c>
      <c r="Z72" s="10" t="s">
        <v>857</v>
      </c>
      <c r="AA72" s="7">
        <f t="shared" si="0"/>
        <v>10</v>
      </c>
      <c r="AB72" s="11" t="s">
        <v>87</v>
      </c>
      <c r="AC72" s="6" t="s">
        <v>88</v>
      </c>
      <c r="AD72" s="12">
        <v>18700000</v>
      </c>
      <c r="AE72" s="6" t="s">
        <v>63</v>
      </c>
      <c r="AF72" s="6" t="s">
        <v>108</v>
      </c>
      <c r="AG72" s="11" t="s">
        <v>88</v>
      </c>
      <c r="AH72" s="12">
        <v>1780000000</v>
      </c>
      <c r="AI72" s="12">
        <v>2691000000</v>
      </c>
      <c r="AJ72" s="6" t="s">
        <v>89</v>
      </c>
      <c r="AK72" s="6" t="s">
        <v>205</v>
      </c>
      <c r="AL72" s="6" t="s">
        <v>67</v>
      </c>
      <c r="AM72" s="6"/>
      <c r="AN72" s="6"/>
      <c r="AO72" s="6"/>
      <c r="AP72" s="6"/>
      <c r="AQ72" s="6"/>
      <c r="AR72" s="6"/>
      <c r="AS72" s="6"/>
      <c r="AT72" s="6"/>
      <c r="AU72" s="6"/>
      <c r="AV72" s="6"/>
      <c r="AW72" s="6"/>
      <c r="AX72" s="6"/>
      <c r="AY72" s="6"/>
      <c r="AZ72" s="13"/>
    </row>
    <row r="73" spans="1:52" ht="134.25" customHeight="1">
      <c r="A73" s="6" t="s">
        <v>858</v>
      </c>
      <c r="B73" s="6" t="s">
        <v>859</v>
      </c>
      <c r="C73" s="7" t="s">
        <v>860</v>
      </c>
      <c r="D73" s="6" t="s">
        <v>71</v>
      </c>
      <c r="E73" s="6" t="s">
        <v>47</v>
      </c>
      <c r="F73" s="8" t="s">
        <v>861</v>
      </c>
      <c r="G73" s="6" t="s">
        <v>44</v>
      </c>
      <c r="H73" s="6" t="s">
        <v>45</v>
      </c>
      <c r="I73" s="6"/>
      <c r="J73" s="6" t="s">
        <v>472</v>
      </c>
      <c r="K73" s="6" t="s">
        <v>862</v>
      </c>
      <c r="L73" s="6" t="s">
        <v>129</v>
      </c>
      <c r="M73" s="6" t="s">
        <v>49</v>
      </c>
      <c r="N73" s="6" t="s">
        <v>76</v>
      </c>
      <c r="O73" s="6" t="s">
        <v>98</v>
      </c>
      <c r="P73" s="6" t="s">
        <v>214</v>
      </c>
      <c r="Q73" s="6" t="s">
        <v>475</v>
      </c>
      <c r="R73" s="6" t="s">
        <v>157</v>
      </c>
      <c r="S73" s="6" t="s">
        <v>863</v>
      </c>
      <c r="T73" s="9" t="s">
        <v>864</v>
      </c>
      <c r="U73" s="7" t="s">
        <v>688</v>
      </c>
      <c r="V73" s="7" t="s">
        <v>271</v>
      </c>
      <c r="W73" s="6" t="s">
        <v>332</v>
      </c>
      <c r="X73" s="7" t="s">
        <v>345</v>
      </c>
      <c r="Y73" s="10" t="s">
        <v>107</v>
      </c>
      <c r="Z73" s="10" t="s">
        <v>865</v>
      </c>
      <c r="AA73" s="7">
        <f t="shared" si="0"/>
        <v>7</v>
      </c>
      <c r="AB73" s="11" t="s">
        <v>87</v>
      </c>
      <c r="AC73" s="6" t="s">
        <v>88</v>
      </c>
      <c r="AD73" s="12">
        <v>500000</v>
      </c>
      <c r="AE73" s="6" t="s">
        <v>63</v>
      </c>
      <c r="AF73" s="6" t="s">
        <v>108</v>
      </c>
      <c r="AG73" s="11" t="s">
        <v>88</v>
      </c>
      <c r="AH73" s="12">
        <v>82500000</v>
      </c>
      <c r="AI73" s="12">
        <v>90000000</v>
      </c>
      <c r="AJ73" s="6" t="s">
        <v>89</v>
      </c>
      <c r="AK73" s="6" t="s">
        <v>90</v>
      </c>
      <c r="AL73" s="6" t="s">
        <v>67</v>
      </c>
      <c r="AM73" s="6"/>
      <c r="AN73" s="6"/>
      <c r="AO73" s="6"/>
      <c r="AP73" s="6"/>
      <c r="AQ73" s="6"/>
      <c r="AR73" s="6"/>
      <c r="AS73" s="6"/>
      <c r="AT73" s="6"/>
      <c r="AU73" s="6"/>
      <c r="AV73" s="6"/>
      <c r="AW73" s="6"/>
      <c r="AX73" s="6"/>
      <c r="AY73" s="6"/>
      <c r="AZ73" s="13"/>
    </row>
    <row r="74" spans="1:52" ht="134.25" customHeight="1">
      <c r="A74" s="6" t="s">
        <v>866</v>
      </c>
      <c r="B74" s="6" t="s">
        <v>867</v>
      </c>
      <c r="C74" s="7" t="s">
        <v>868</v>
      </c>
      <c r="D74" s="6" t="s">
        <v>71</v>
      </c>
      <c r="E74" s="6" t="s">
        <v>47</v>
      </c>
      <c r="F74" s="8" t="s">
        <v>869</v>
      </c>
      <c r="G74" s="6" t="s">
        <v>44</v>
      </c>
      <c r="H74" s="6" t="s">
        <v>45</v>
      </c>
      <c r="I74" s="6"/>
      <c r="J74" s="6" t="s">
        <v>139</v>
      </c>
      <c r="K74" s="6" t="s">
        <v>47</v>
      </c>
      <c r="L74" s="6" t="s">
        <v>544</v>
      </c>
      <c r="M74" s="6" t="s">
        <v>49</v>
      </c>
      <c r="N74" s="6" t="s">
        <v>76</v>
      </c>
      <c r="O74" s="6" t="s">
        <v>48</v>
      </c>
      <c r="P74" s="6" t="s">
        <v>870</v>
      </c>
      <c r="Q74" s="6" t="s">
        <v>47</v>
      </c>
      <c r="R74" s="6" t="s">
        <v>100</v>
      </c>
      <c r="S74" s="6" t="s">
        <v>871</v>
      </c>
      <c r="T74" s="9" t="s">
        <v>872</v>
      </c>
      <c r="U74" s="7" t="s">
        <v>47</v>
      </c>
      <c r="V74" s="7" t="s">
        <v>297</v>
      </c>
      <c r="W74" s="6" t="s">
        <v>162</v>
      </c>
      <c r="X74" s="7" t="s">
        <v>298</v>
      </c>
      <c r="Y74" s="10" t="s">
        <v>107</v>
      </c>
      <c r="Z74" s="10" t="s">
        <v>333</v>
      </c>
      <c r="AA74" s="7">
        <f t="shared" si="0"/>
        <v>2</v>
      </c>
      <c r="AB74" s="11" t="s">
        <v>62</v>
      </c>
      <c r="AC74" s="12">
        <v>300000</v>
      </c>
      <c r="AD74" s="12">
        <v>330000</v>
      </c>
      <c r="AE74" s="6" t="s">
        <v>63</v>
      </c>
      <c r="AF74" s="6" t="s">
        <v>108</v>
      </c>
      <c r="AG74" s="11" t="s">
        <v>88</v>
      </c>
      <c r="AH74" s="12">
        <v>300000</v>
      </c>
      <c r="AI74" s="12">
        <v>330000</v>
      </c>
      <c r="AJ74" s="6" t="s">
        <v>873</v>
      </c>
      <c r="AK74" s="6" t="s">
        <v>66</v>
      </c>
      <c r="AL74" s="6" t="s">
        <v>67</v>
      </c>
      <c r="AM74" s="6"/>
      <c r="AN74" s="6"/>
      <c r="AO74" s="6"/>
      <c r="AP74" s="6"/>
      <c r="AQ74" s="6"/>
      <c r="AR74" s="6"/>
      <c r="AS74" s="6"/>
      <c r="AT74" s="6"/>
      <c r="AU74" s="6"/>
      <c r="AV74" s="6"/>
      <c r="AW74" s="6"/>
      <c r="AX74" s="6"/>
      <c r="AY74" s="6"/>
      <c r="AZ74" s="13"/>
    </row>
    <row r="75" spans="1:52" ht="134.25" customHeight="1">
      <c r="A75" s="6" t="s">
        <v>874</v>
      </c>
      <c r="B75" s="6" t="s">
        <v>875</v>
      </c>
      <c r="C75" s="7" t="s">
        <v>876</v>
      </c>
      <c r="D75" s="6" t="s">
        <v>71</v>
      </c>
      <c r="E75" s="6" t="s">
        <v>47</v>
      </c>
      <c r="F75" s="8" t="s">
        <v>877</v>
      </c>
      <c r="G75" s="6" t="s">
        <v>44</v>
      </c>
      <c r="H75" s="6" t="s">
        <v>45</v>
      </c>
      <c r="I75" s="6"/>
      <c r="J75" s="6" t="s">
        <v>168</v>
      </c>
      <c r="K75" s="6" t="s">
        <v>878</v>
      </c>
      <c r="L75" s="6" t="s">
        <v>75</v>
      </c>
      <c r="M75" s="6" t="s">
        <v>230</v>
      </c>
      <c r="N75" s="6" t="s">
        <v>879</v>
      </c>
      <c r="O75" s="6" t="s">
        <v>880</v>
      </c>
      <c r="P75" s="6" t="s">
        <v>881</v>
      </c>
      <c r="Q75" s="6" t="s">
        <v>878</v>
      </c>
      <c r="R75" s="6" t="s">
        <v>486</v>
      </c>
      <c r="S75" s="6" t="s">
        <v>882</v>
      </c>
      <c r="T75" s="9" t="s">
        <v>883</v>
      </c>
      <c r="U75" s="7" t="s">
        <v>218</v>
      </c>
      <c r="V75" s="7" t="s">
        <v>884</v>
      </c>
      <c r="W75" s="6" t="s">
        <v>366</v>
      </c>
      <c r="X75" s="7" t="s">
        <v>885</v>
      </c>
      <c r="Y75" s="10" t="s">
        <v>107</v>
      </c>
      <c r="Z75" s="10" t="s">
        <v>86</v>
      </c>
      <c r="AA75" s="7">
        <f t="shared" si="0"/>
        <v>3</v>
      </c>
      <c r="AB75" s="11" t="s">
        <v>62</v>
      </c>
      <c r="AC75" s="12">
        <v>1000000</v>
      </c>
      <c r="AD75" s="12">
        <v>1000000</v>
      </c>
      <c r="AE75" s="6" t="s">
        <v>63</v>
      </c>
      <c r="AF75" s="6" t="s">
        <v>108</v>
      </c>
      <c r="AG75" s="11" t="s">
        <v>88</v>
      </c>
      <c r="AH75" s="12">
        <v>1000000</v>
      </c>
      <c r="AI75" s="12">
        <v>1000000</v>
      </c>
      <c r="AJ75" s="6" t="s">
        <v>47</v>
      </c>
      <c r="AK75" s="6" t="s">
        <v>66</v>
      </c>
      <c r="AL75" s="6" t="s">
        <v>67</v>
      </c>
      <c r="AM75" s="6"/>
      <c r="AN75" s="6"/>
      <c r="AO75" s="6"/>
      <c r="AP75" s="6"/>
      <c r="AQ75" s="6"/>
      <c r="AR75" s="6"/>
      <c r="AS75" s="6"/>
      <c r="AT75" s="6"/>
      <c r="AU75" s="6"/>
      <c r="AV75" s="6"/>
      <c r="AW75" s="6"/>
      <c r="AX75" s="6"/>
      <c r="AY75" s="6"/>
      <c r="AZ75" s="13"/>
    </row>
    <row r="76" spans="1:52" ht="134.25" customHeight="1">
      <c r="A76" s="6" t="s">
        <v>886</v>
      </c>
      <c r="B76" s="6" t="s">
        <v>887</v>
      </c>
      <c r="C76" s="7" t="s">
        <v>888</v>
      </c>
      <c r="D76" s="6" t="s">
        <v>71</v>
      </c>
      <c r="E76" s="6" t="s">
        <v>113</v>
      </c>
      <c r="F76" s="8" t="s">
        <v>889</v>
      </c>
      <c r="G76" s="6" t="s">
        <v>44</v>
      </c>
      <c r="H76" s="6" t="s">
        <v>45</v>
      </c>
      <c r="I76" s="6"/>
      <c r="J76" s="6" t="s">
        <v>278</v>
      </c>
      <c r="K76" s="6" t="s">
        <v>890</v>
      </c>
      <c r="L76" s="6" t="s">
        <v>129</v>
      </c>
      <c r="M76" s="6" t="s">
        <v>182</v>
      </c>
      <c r="N76" s="6" t="s">
        <v>385</v>
      </c>
      <c r="O76" s="6" t="s">
        <v>184</v>
      </c>
      <c r="P76" s="6" t="s">
        <v>891</v>
      </c>
      <c r="Q76" s="6" t="s">
        <v>892</v>
      </c>
      <c r="R76" s="6" t="s">
        <v>281</v>
      </c>
      <c r="S76" s="6" t="s">
        <v>893</v>
      </c>
      <c r="T76" s="9" t="s">
        <v>894</v>
      </c>
      <c r="U76" s="7" t="s">
        <v>47</v>
      </c>
      <c r="V76" s="7" t="s">
        <v>895</v>
      </c>
      <c r="W76" s="6" t="s">
        <v>896</v>
      </c>
      <c r="X76" s="7" t="s">
        <v>897</v>
      </c>
      <c r="Y76" s="10" t="s">
        <v>107</v>
      </c>
      <c r="Z76" s="10" t="s">
        <v>86</v>
      </c>
      <c r="AA76" s="7">
        <f t="shared" si="0"/>
        <v>3</v>
      </c>
      <c r="AB76" s="11" t="s">
        <v>62</v>
      </c>
      <c r="AC76" s="6">
        <v>100000</v>
      </c>
      <c r="AD76" s="12">
        <v>3000000</v>
      </c>
      <c r="AE76" s="6" t="s">
        <v>63</v>
      </c>
      <c r="AF76" s="6" t="s">
        <v>108</v>
      </c>
      <c r="AG76" s="11" t="s">
        <v>88</v>
      </c>
      <c r="AH76" s="12">
        <v>3000000</v>
      </c>
      <c r="AI76" s="12">
        <v>3000000</v>
      </c>
      <c r="AJ76" s="6" t="s">
        <v>113</v>
      </c>
      <c r="AK76" s="6" t="s">
        <v>66</v>
      </c>
      <c r="AL76" s="6" t="s">
        <v>67</v>
      </c>
      <c r="AM76" s="6"/>
      <c r="AN76" s="6"/>
      <c r="AO76" s="6"/>
      <c r="AP76" s="6"/>
      <c r="AQ76" s="6"/>
      <c r="AR76" s="6"/>
      <c r="AS76" s="6"/>
      <c r="AT76" s="6"/>
      <c r="AU76" s="6"/>
      <c r="AV76" s="6"/>
      <c r="AW76" s="6"/>
      <c r="AX76" s="6"/>
      <c r="AY76" s="6"/>
      <c r="AZ76" s="13"/>
    </row>
    <row r="77" spans="1:52" ht="134.25" customHeight="1">
      <c r="A77" s="6" t="s">
        <v>898</v>
      </c>
      <c r="B77" s="6" t="s">
        <v>899</v>
      </c>
      <c r="C77" s="7" t="s">
        <v>900</v>
      </c>
      <c r="D77" s="6" t="s">
        <v>71</v>
      </c>
      <c r="E77" s="6" t="s">
        <v>47</v>
      </c>
      <c r="F77" s="8" t="s">
        <v>901</v>
      </c>
      <c r="G77" s="6" t="s">
        <v>44</v>
      </c>
      <c r="H77" s="6" t="s">
        <v>45</v>
      </c>
      <c r="I77" s="6"/>
      <c r="J77" s="6" t="s">
        <v>168</v>
      </c>
      <c r="K77" s="6" t="s">
        <v>902</v>
      </c>
      <c r="L77" s="6" t="s">
        <v>129</v>
      </c>
      <c r="M77" s="6" t="s">
        <v>141</v>
      </c>
      <c r="N77" s="6" t="s">
        <v>903</v>
      </c>
      <c r="O77" s="6" t="s">
        <v>184</v>
      </c>
      <c r="P77" s="6" t="s">
        <v>904</v>
      </c>
      <c r="Q77" s="6" t="s">
        <v>905</v>
      </c>
      <c r="R77" s="6" t="s">
        <v>186</v>
      </c>
      <c r="S77" s="6" t="s">
        <v>906</v>
      </c>
      <c r="T77" s="9" t="s">
        <v>907</v>
      </c>
      <c r="U77" s="7" t="s">
        <v>454</v>
      </c>
      <c r="V77" s="7" t="s">
        <v>908</v>
      </c>
      <c r="W77" s="6" t="s">
        <v>392</v>
      </c>
      <c r="X77" s="7" t="s">
        <v>704</v>
      </c>
      <c r="Y77" s="10" t="s">
        <v>107</v>
      </c>
      <c r="Z77" s="10" t="s">
        <v>426</v>
      </c>
      <c r="AA77" s="7">
        <f t="shared" si="0"/>
        <v>6</v>
      </c>
      <c r="AB77" s="11" t="s">
        <v>87</v>
      </c>
      <c r="AC77" s="12">
        <v>17500000</v>
      </c>
      <c r="AD77" s="12">
        <v>17500000</v>
      </c>
      <c r="AE77" s="6" t="s">
        <v>63</v>
      </c>
      <c r="AF77" s="6" t="s">
        <v>108</v>
      </c>
      <c r="AG77" s="11" t="s">
        <v>88</v>
      </c>
      <c r="AH77" s="12">
        <v>1049000000</v>
      </c>
      <c r="AI77" s="12">
        <v>3449000000</v>
      </c>
      <c r="AJ77" s="6" t="s">
        <v>909</v>
      </c>
      <c r="AK77" s="6" t="s">
        <v>205</v>
      </c>
      <c r="AL77" s="6" t="s">
        <v>67</v>
      </c>
      <c r="AM77" s="6"/>
      <c r="AN77" s="6"/>
      <c r="AO77" s="6"/>
      <c r="AP77" s="6"/>
      <c r="AQ77" s="6"/>
      <c r="AR77" s="6"/>
      <c r="AS77" s="6"/>
      <c r="AT77" s="6"/>
      <c r="AU77" s="6"/>
      <c r="AV77" s="6"/>
      <c r="AW77" s="6"/>
      <c r="AX77" s="6"/>
      <c r="AY77" s="6"/>
      <c r="AZ77" s="13"/>
    </row>
    <row r="78" spans="1:52" ht="134.25" customHeight="1">
      <c r="A78" s="6" t="s">
        <v>910</v>
      </c>
      <c r="B78" s="6" t="s">
        <v>911</v>
      </c>
      <c r="C78" s="7" t="s">
        <v>912</v>
      </c>
      <c r="D78" s="6" t="s">
        <v>71</v>
      </c>
      <c r="E78" s="6" t="s">
        <v>47</v>
      </c>
      <c r="F78" s="8" t="s">
        <v>913</v>
      </c>
      <c r="G78" s="6" t="s">
        <v>44</v>
      </c>
      <c r="H78" s="6" t="s">
        <v>45</v>
      </c>
      <c r="I78" s="6"/>
      <c r="J78" s="6" t="s">
        <v>293</v>
      </c>
      <c r="K78" s="6" t="s">
        <v>914</v>
      </c>
      <c r="L78" s="6" t="s">
        <v>129</v>
      </c>
      <c r="M78" s="6" t="s">
        <v>182</v>
      </c>
      <c r="N78" s="6" t="s">
        <v>915</v>
      </c>
      <c r="O78" s="6" t="s">
        <v>184</v>
      </c>
      <c r="P78" s="6" t="s">
        <v>47</v>
      </c>
      <c r="Q78" s="6" t="s">
        <v>916</v>
      </c>
      <c r="R78" s="6" t="s">
        <v>132</v>
      </c>
      <c r="S78" s="6" t="s">
        <v>917</v>
      </c>
      <c r="T78" s="9" t="s">
        <v>918</v>
      </c>
      <c r="U78" s="7" t="s">
        <v>103</v>
      </c>
      <c r="V78" s="7" t="s">
        <v>919</v>
      </c>
      <c r="W78" s="6" t="s">
        <v>920</v>
      </c>
      <c r="X78" s="7" t="s">
        <v>273</v>
      </c>
      <c r="Y78" s="10" t="s">
        <v>107</v>
      </c>
      <c r="Z78" s="10" t="s">
        <v>333</v>
      </c>
      <c r="AA78" s="7">
        <f t="shared" si="0"/>
        <v>2</v>
      </c>
      <c r="AB78" s="11" t="s">
        <v>62</v>
      </c>
      <c r="AC78" s="12">
        <v>500000</v>
      </c>
      <c r="AD78" s="12">
        <v>500000</v>
      </c>
      <c r="AE78" s="6" t="s">
        <v>63</v>
      </c>
      <c r="AF78" s="6" t="s">
        <v>108</v>
      </c>
      <c r="AG78" s="11" t="s">
        <v>108</v>
      </c>
      <c r="AH78" s="12">
        <v>500000</v>
      </c>
      <c r="AI78" s="12">
        <v>500000</v>
      </c>
      <c r="AJ78" s="6" t="s">
        <v>47</v>
      </c>
      <c r="AK78" s="6" t="s">
        <v>66</v>
      </c>
      <c r="AL78" s="6" t="s">
        <v>67</v>
      </c>
      <c r="AM78" s="6"/>
      <c r="AN78" s="6"/>
      <c r="AO78" s="6"/>
      <c r="AP78" s="6"/>
      <c r="AQ78" s="6"/>
      <c r="AR78" s="6"/>
      <c r="AS78" s="6"/>
      <c r="AT78" s="6"/>
      <c r="AU78" s="6"/>
      <c r="AV78" s="6"/>
      <c r="AW78" s="6"/>
      <c r="AX78" s="6"/>
      <c r="AY78" s="6"/>
      <c r="AZ78" s="13"/>
    </row>
    <row r="79" spans="1:52" ht="134.25" customHeight="1">
      <c r="A79" s="6" t="s">
        <v>921</v>
      </c>
      <c r="B79" s="6" t="s">
        <v>922</v>
      </c>
      <c r="C79" s="7" t="s">
        <v>923</v>
      </c>
      <c r="D79" s="6" t="s">
        <v>71</v>
      </c>
      <c r="E79" s="6" t="s">
        <v>47</v>
      </c>
      <c r="F79" s="8" t="s">
        <v>924</v>
      </c>
      <c r="G79" s="6" t="s">
        <v>44</v>
      </c>
      <c r="H79" s="6" t="s">
        <v>45</v>
      </c>
      <c r="I79" s="6"/>
      <c r="J79" s="6" t="s">
        <v>180</v>
      </c>
      <c r="K79" s="6" t="s">
        <v>384</v>
      </c>
      <c r="L79" s="6" t="s">
        <v>129</v>
      </c>
      <c r="M79" s="6" t="s">
        <v>49</v>
      </c>
      <c r="N79" s="6" t="s">
        <v>76</v>
      </c>
      <c r="O79" s="6" t="s">
        <v>184</v>
      </c>
      <c r="P79" s="6" t="s">
        <v>925</v>
      </c>
      <c r="Q79" s="6" t="s">
        <v>926</v>
      </c>
      <c r="R79" s="6" t="s">
        <v>132</v>
      </c>
      <c r="S79" s="6" t="s">
        <v>927</v>
      </c>
      <c r="T79" s="9" t="s">
        <v>928</v>
      </c>
      <c r="U79" s="7" t="s">
        <v>506</v>
      </c>
      <c r="V79" s="7" t="s">
        <v>929</v>
      </c>
      <c r="W79" s="6" t="s">
        <v>930</v>
      </c>
      <c r="X79" s="7" t="s">
        <v>704</v>
      </c>
      <c r="Y79" s="10" t="s">
        <v>107</v>
      </c>
      <c r="Z79" s="10" t="s">
        <v>559</v>
      </c>
      <c r="AA79" s="7">
        <f t="shared" si="0"/>
        <v>5</v>
      </c>
      <c r="AB79" s="11" t="s">
        <v>87</v>
      </c>
      <c r="AC79" s="6" t="s">
        <v>88</v>
      </c>
      <c r="AD79" s="12">
        <v>1100000</v>
      </c>
      <c r="AE79" s="6" t="s">
        <v>63</v>
      </c>
      <c r="AF79" s="6" t="s">
        <v>108</v>
      </c>
      <c r="AG79" s="11" t="s">
        <v>108</v>
      </c>
      <c r="AH79" s="12">
        <v>175100000</v>
      </c>
      <c r="AI79" s="12">
        <v>247500000</v>
      </c>
      <c r="AJ79" s="6" t="s">
        <v>89</v>
      </c>
      <c r="AK79" s="6" t="s">
        <v>90</v>
      </c>
      <c r="AL79" s="6" t="s">
        <v>67</v>
      </c>
      <c r="AM79" s="6"/>
      <c r="AN79" s="6"/>
      <c r="AO79" s="6"/>
      <c r="AP79" s="6"/>
      <c r="AQ79" s="6"/>
      <c r="AR79" s="6"/>
      <c r="AS79" s="6"/>
      <c r="AT79" s="6"/>
      <c r="AU79" s="6"/>
      <c r="AV79" s="6"/>
      <c r="AW79" s="6"/>
      <c r="AX79" s="6"/>
      <c r="AY79" s="6"/>
      <c r="AZ79" s="13"/>
    </row>
    <row r="80" spans="1:52" ht="134.25" customHeight="1">
      <c r="A80" s="6" t="s">
        <v>931</v>
      </c>
      <c r="B80" s="6" t="s">
        <v>932</v>
      </c>
      <c r="C80" s="7" t="s">
        <v>933</v>
      </c>
      <c r="D80" s="6" t="s">
        <v>71</v>
      </c>
      <c r="E80" s="6" t="s">
        <v>47</v>
      </c>
      <c r="F80" s="8" t="s">
        <v>934</v>
      </c>
      <c r="G80" s="6" t="s">
        <v>44</v>
      </c>
      <c r="H80" s="6" t="s">
        <v>45</v>
      </c>
      <c r="I80" s="6"/>
      <c r="J80" s="6" t="s">
        <v>577</v>
      </c>
      <c r="K80" s="6" t="s">
        <v>47</v>
      </c>
      <c r="L80" s="6" t="s">
        <v>48</v>
      </c>
      <c r="M80" s="6" t="s">
        <v>49</v>
      </c>
      <c r="N80" s="6" t="s">
        <v>76</v>
      </c>
      <c r="O80" s="6" t="s">
        <v>48</v>
      </c>
      <c r="P80" s="6" t="s">
        <v>935</v>
      </c>
      <c r="Q80" s="6" t="s">
        <v>47</v>
      </c>
      <c r="R80" s="6" t="s">
        <v>117</v>
      </c>
      <c r="S80" s="6" t="s">
        <v>936</v>
      </c>
      <c r="T80" s="9" t="s">
        <v>937</v>
      </c>
      <c r="U80" s="7" t="s">
        <v>160</v>
      </c>
      <c r="V80" s="7" t="s">
        <v>938</v>
      </c>
      <c r="W80" s="6" t="s">
        <v>236</v>
      </c>
      <c r="X80" s="7" t="s">
        <v>237</v>
      </c>
      <c r="Y80" s="10" t="s">
        <v>107</v>
      </c>
      <c r="Z80" s="10" t="s">
        <v>333</v>
      </c>
      <c r="AA80" s="7">
        <f t="shared" si="0"/>
        <v>2</v>
      </c>
      <c r="AB80" s="11" t="s">
        <v>62</v>
      </c>
      <c r="AC80" s="12">
        <v>1500000</v>
      </c>
      <c r="AD80" s="12">
        <v>1500000</v>
      </c>
      <c r="AE80" s="6" t="s">
        <v>63</v>
      </c>
      <c r="AF80" s="6" t="s">
        <v>108</v>
      </c>
      <c r="AG80" s="11" t="s">
        <v>108</v>
      </c>
      <c r="AH80" s="12">
        <v>1500000</v>
      </c>
      <c r="AI80" s="12">
        <v>1725000</v>
      </c>
      <c r="AJ80" s="6" t="s">
        <v>89</v>
      </c>
      <c r="AK80" s="6" t="s">
        <v>66</v>
      </c>
      <c r="AL80" s="6" t="s">
        <v>67</v>
      </c>
      <c r="AM80" s="6"/>
      <c r="AN80" s="6"/>
      <c r="AO80" s="6"/>
      <c r="AP80" s="6"/>
      <c r="AQ80" s="6"/>
      <c r="AR80" s="6"/>
      <c r="AS80" s="6"/>
      <c r="AT80" s="6"/>
      <c r="AU80" s="6"/>
      <c r="AV80" s="6"/>
      <c r="AW80" s="6"/>
      <c r="AX80" s="6"/>
      <c r="AY80" s="6"/>
      <c r="AZ80" s="13"/>
    </row>
    <row r="81" spans="1:52" ht="134.25" customHeight="1">
      <c r="A81" s="6" t="s">
        <v>939</v>
      </c>
      <c r="B81" s="6" t="s">
        <v>940</v>
      </c>
      <c r="C81" s="25" t="s">
        <v>941</v>
      </c>
      <c r="D81" s="6" t="s">
        <v>71</v>
      </c>
      <c r="E81" s="6" t="s">
        <v>47</v>
      </c>
      <c r="F81" s="8" t="s">
        <v>942</v>
      </c>
      <c r="G81" s="6" t="s">
        <v>44</v>
      </c>
      <c r="H81" s="6" t="s">
        <v>45</v>
      </c>
      <c r="I81" s="6"/>
      <c r="J81" s="6" t="s">
        <v>95</v>
      </c>
      <c r="K81" s="6" t="s">
        <v>943</v>
      </c>
      <c r="L81" s="6" t="s">
        <v>75</v>
      </c>
      <c r="M81" s="6" t="s">
        <v>49</v>
      </c>
      <c r="N81" s="6" t="s">
        <v>76</v>
      </c>
      <c r="O81" s="6" t="s">
        <v>944</v>
      </c>
      <c r="P81" s="6" t="s">
        <v>945</v>
      </c>
      <c r="Q81" s="6" t="s">
        <v>88</v>
      </c>
      <c r="R81" s="6" t="s">
        <v>307</v>
      </c>
      <c r="S81" s="6" t="s">
        <v>946</v>
      </c>
      <c r="T81" s="9" t="s">
        <v>947</v>
      </c>
      <c r="U81" s="7" t="s">
        <v>506</v>
      </c>
      <c r="V81" s="7" t="s">
        <v>948</v>
      </c>
      <c r="W81" s="6" t="s">
        <v>105</v>
      </c>
      <c r="X81" s="7" t="s">
        <v>106</v>
      </c>
      <c r="Y81" s="10" t="s">
        <v>107</v>
      </c>
      <c r="Z81" s="10" t="s">
        <v>288</v>
      </c>
      <c r="AA81" s="7">
        <f t="shared" si="0"/>
        <v>4</v>
      </c>
      <c r="AB81" s="11" t="s">
        <v>87</v>
      </c>
      <c r="AC81" s="6" t="s">
        <v>88</v>
      </c>
      <c r="AD81" s="12">
        <v>5000000</v>
      </c>
      <c r="AE81" s="6" t="s">
        <v>63</v>
      </c>
      <c r="AF81" s="6" t="s">
        <v>949</v>
      </c>
      <c r="AG81" s="11" t="s">
        <v>108</v>
      </c>
      <c r="AH81" s="12">
        <v>800000000</v>
      </c>
      <c r="AI81" s="12">
        <v>925000000</v>
      </c>
      <c r="AJ81" s="6" t="s">
        <v>950</v>
      </c>
      <c r="AK81" s="6" t="s">
        <v>90</v>
      </c>
      <c r="AL81" s="6" t="s">
        <v>67</v>
      </c>
      <c r="AM81" s="6"/>
      <c r="AN81" s="6"/>
      <c r="AO81" s="6"/>
      <c r="AP81" s="6"/>
      <c r="AQ81" s="6"/>
      <c r="AR81" s="6"/>
      <c r="AS81" s="6"/>
      <c r="AT81" s="6"/>
      <c r="AU81" s="6"/>
      <c r="AV81" s="6"/>
      <c r="AW81" s="6"/>
      <c r="AX81" s="6"/>
      <c r="AY81" s="6"/>
      <c r="AZ81" s="13"/>
    </row>
    <row r="82" spans="1:52" ht="134.25" customHeight="1">
      <c r="A82" s="6" t="s">
        <v>951</v>
      </c>
      <c r="B82" s="6" t="s">
        <v>952</v>
      </c>
      <c r="C82" s="7" t="s">
        <v>953</v>
      </c>
      <c r="D82" s="6" t="s">
        <v>71</v>
      </c>
      <c r="E82" s="6" t="s">
        <v>113</v>
      </c>
      <c r="F82" s="8" t="s">
        <v>954</v>
      </c>
      <c r="G82" s="6" t="s">
        <v>44</v>
      </c>
      <c r="H82" s="6" t="s">
        <v>45</v>
      </c>
      <c r="I82" s="6"/>
      <c r="J82" s="6" t="s">
        <v>472</v>
      </c>
      <c r="K82" s="6" t="s">
        <v>47</v>
      </c>
      <c r="L82" s="6" t="s">
        <v>48</v>
      </c>
      <c r="M82" s="6" t="s">
        <v>49</v>
      </c>
      <c r="N82" s="6" t="s">
        <v>76</v>
      </c>
      <c r="O82" s="6" t="s">
        <v>98</v>
      </c>
      <c r="P82" s="6" t="s">
        <v>955</v>
      </c>
      <c r="Q82" s="6" t="s">
        <v>47</v>
      </c>
      <c r="R82" s="6" t="s">
        <v>596</v>
      </c>
      <c r="S82" s="6" t="s">
        <v>956</v>
      </c>
      <c r="T82" s="9" t="s">
        <v>957</v>
      </c>
      <c r="U82" s="7" t="s">
        <v>506</v>
      </c>
      <c r="V82" s="7" t="s">
        <v>322</v>
      </c>
      <c r="W82" s="6" t="s">
        <v>286</v>
      </c>
      <c r="X82" s="7" t="s">
        <v>237</v>
      </c>
      <c r="Y82" s="10" t="s">
        <v>122</v>
      </c>
      <c r="Z82" s="10" t="s">
        <v>222</v>
      </c>
      <c r="AA82" s="7">
        <f t="shared" si="0"/>
        <v>3</v>
      </c>
      <c r="AB82" s="11" t="s">
        <v>62</v>
      </c>
      <c r="AC82" s="6">
        <v>0</v>
      </c>
      <c r="AD82" s="12">
        <v>1200000</v>
      </c>
      <c r="AE82" s="6" t="s">
        <v>63</v>
      </c>
      <c r="AF82" s="6" t="s">
        <v>108</v>
      </c>
      <c r="AG82" s="11" t="s">
        <v>65</v>
      </c>
      <c r="AH82" s="12">
        <v>1200000</v>
      </c>
      <c r="AI82" s="12">
        <v>1200000</v>
      </c>
      <c r="AJ82" s="6" t="s">
        <v>958</v>
      </c>
      <c r="AK82" s="6" t="s">
        <v>66</v>
      </c>
      <c r="AL82" s="6" t="s">
        <v>67</v>
      </c>
      <c r="AM82" s="6"/>
      <c r="AN82" s="6"/>
      <c r="AO82" s="6"/>
      <c r="AP82" s="6"/>
      <c r="AQ82" s="6"/>
      <c r="AR82" s="6"/>
      <c r="AS82" s="6"/>
      <c r="AT82" s="6"/>
      <c r="AU82" s="6"/>
      <c r="AV82" s="6"/>
      <c r="AW82" s="6"/>
      <c r="AX82" s="6"/>
      <c r="AY82" s="6"/>
      <c r="AZ82" s="13"/>
    </row>
    <row r="83" spans="1:52" ht="134.25" customHeight="1">
      <c r="A83" s="6" t="s">
        <v>959</v>
      </c>
      <c r="B83" s="6" t="s">
        <v>960</v>
      </c>
      <c r="C83" s="7" t="s">
        <v>961</v>
      </c>
      <c r="D83" s="6" t="s">
        <v>71</v>
      </c>
      <c r="E83" s="6" t="s">
        <v>47</v>
      </c>
      <c r="F83" s="8" t="s">
        <v>962</v>
      </c>
      <c r="G83" s="6" t="s">
        <v>44</v>
      </c>
      <c r="H83" s="6" t="s">
        <v>45</v>
      </c>
      <c r="I83" s="6"/>
      <c r="J83" s="6" t="s">
        <v>168</v>
      </c>
      <c r="K83" s="6" t="s">
        <v>963</v>
      </c>
      <c r="L83" s="6" t="s">
        <v>129</v>
      </c>
      <c r="M83" s="6" t="s">
        <v>49</v>
      </c>
      <c r="N83" s="6" t="s">
        <v>76</v>
      </c>
      <c r="O83" s="6" t="s">
        <v>77</v>
      </c>
      <c r="P83" s="6" t="s">
        <v>47</v>
      </c>
      <c r="Q83" s="6" t="s">
        <v>964</v>
      </c>
      <c r="R83" s="6" t="s">
        <v>132</v>
      </c>
      <c r="S83" s="6" t="s">
        <v>965</v>
      </c>
      <c r="T83" s="9" t="s">
        <v>966</v>
      </c>
      <c r="U83" s="7" t="s">
        <v>218</v>
      </c>
      <c r="V83" s="7" t="s">
        <v>271</v>
      </c>
      <c r="W83" s="6" t="s">
        <v>967</v>
      </c>
      <c r="X83" s="7" t="s">
        <v>345</v>
      </c>
      <c r="Y83" s="10" t="s">
        <v>107</v>
      </c>
      <c r="Z83" s="10" t="s">
        <v>86</v>
      </c>
      <c r="AA83" s="7">
        <f t="shared" si="0"/>
        <v>3</v>
      </c>
      <c r="AB83" s="11" t="s">
        <v>87</v>
      </c>
      <c r="AC83" s="12">
        <v>410000</v>
      </c>
      <c r="AD83" s="12">
        <v>410000</v>
      </c>
      <c r="AE83" s="6" t="s">
        <v>63</v>
      </c>
      <c r="AF83" s="6" t="s">
        <v>108</v>
      </c>
      <c r="AG83" s="11" t="s">
        <v>108</v>
      </c>
      <c r="AH83" s="12">
        <v>2500000</v>
      </c>
      <c r="AI83" s="12">
        <v>3130000</v>
      </c>
      <c r="AJ83" s="6" t="s">
        <v>89</v>
      </c>
      <c r="AK83" s="6" t="s">
        <v>90</v>
      </c>
      <c r="AL83" s="6" t="s">
        <v>67</v>
      </c>
      <c r="AM83" s="6"/>
      <c r="AN83" s="6"/>
      <c r="AO83" s="6"/>
      <c r="AP83" s="6"/>
      <c r="AQ83" s="6"/>
      <c r="AR83" s="6"/>
      <c r="AS83" s="6"/>
      <c r="AT83" s="6"/>
      <c r="AU83" s="6"/>
      <c r="AV83" s="6"/>
      <c r="AW83" s="6"/>
      <c r="AX83" s="6"/>
      <c r="AY83" s="6"/>
      <c r="AZ83" s="13"/>
    </row>
    <row r="84" spans="1:52" ht="134.25" customHeight="1">
      <c r="A84" s="6" t="s">
        <v>968</v>
      </c>
      <c r="B84" s="6" t="s">
        <v>969</v>
      </c>
      <c r="C84" s="7" t="s">
        <v>970</v>
      </c>
      <c r="D84" s="6" t="s">
        <v>71</v>
      </c>
      <c r="E84" s="6" t="s">
        <v>47</v>
      </c>
      <c r="F84" s="8" t="s">
        <v>971</v>
      </c>
      <c r="G84" s="6" t="s">
        <v>44</v>
      </c>
      <c r="H84" s="6" t="s">
        <v>45</v>
      </c>
      <c r="I84" s="6"/>
      <c r="J84" s="6" t="s">
        <v>168</v>
      </c>
      <c r="K84" s="6" t="s">
        <v>972</v>
      </c>
      <c r="L84" s="6" t="s">
        <v>129</v>
      </c>
      <c r="M84" s="6" t="s">
        <v>49</v>
      </c>
      <c r="N84" s="6" t="s">
        <v>76</v>
      </c>
      <c r="O84" s="6" t="s">
        <v>98</v>
      </c>
      <c r="P84" s="6" t="s">
        <v>47</v>
      </c>
      <c r="Q84" s="6" t="s">
        <v>973</v>
      </c>
      <c r="R84" s="6" t="s">
        <v>974</v>
      </c>
      <c r="S84" s="6" t="s">
        <v>975</v>
      </c>
      <c r="T84" s="9" t="s">
        <v>976</v>
      </c>
      <c r="U84" s="7" t="s">
        <v>506</v>
      </c>
      <c r="V84" s="7" t="s">
        <v>977</v>
      </c>
      <c r="W84" s="6" t="s">
        <v>344</v>
      </c>
      <c r="X84" s="7" t="s">
        <v>345</v>
      </c>
      <c r="Y84" s="10" t="s">
        <v>107</v>
      </c>
      <c r="Z84" s="10" t="s">
        <v>559</v>
      </c>
      <c r="AA84" s="7">
        <f t="shared" si="0"/>
        <v>5</v>
      </c>
      <c r="AB84" s="11" t="s">
        <v>87</v>
      </c>
      <c r="AC84" s="12" t="s">
        <v>88</v>
      </c>
      <c r="AD84" s="12">
        <v>27100000</v>
      </c>
      <c r="AE84" s="6" t="s">
        <v>63</v>
      </c>
      <c r="AF84" s="6" t="s">
        <v>108</v>
      </c>
      <c r="AG84" s="11" t="s">
        <v>108</v>
      </c>
      <c r="AH84" s="12">
        <v>484000000</v>
      </c>
      <c r="AI84" s="12">
        <v>904600000</v>
      </c>
      <c r="AJ84" s="6" t="s">
        <v>89</v>
      </c>
      <c r="AK84" s="6" t="s">
        <v>90</v>
      </c>
      <c r="AL84" s="6" t="s">
        <v>67</v>
      </c>
      <c r="AM84" s="6"/>
      <c r="AN84" s="6"/>
      <c r="AO84" s="6"/>
      <c r="AP84" s="6"/>
      <c r="AQ84" s="6"/>
      <c r="AR84" s="6"/>
      <c r="AS84" s="6"/>
      <c r="AT84" s="6"/>
      <c r="AU84" s="6"/>
      <c r="AV84" s="6"/>
      <c r="AW84" s="6"/>
      <c r="AX84" s="6"/>
      <c r="AY84" s="6"/>
      <c r="AZ84" s="13"/>
    </row>
    <row r="85" spans="1:52" ht="134.25" customHeight="1">
      <c r="A85" s="6" t="s">
        <v>978</v>
      </c>
      <c r="B85" s="6" t="s">
        <v>979</v>
      </c>
      <c r="C85" s="7" t="s">
        <v>980</v>
      </c>
      <c r="D85" s="6" t="s">
        <v>71</v>
      </c>
      <c r="E85" s="6" t="s">
        <v>47</v>
      </c>
      <c r="F85" s="8" t="s">
        <v>981</v>
      </c>
      <c r="G85" s="6" t="s">
        <v>44</v>
      </c>
      <c r="H85" s="6" t="s">
        <v>45</v>
      </c>
      <c r="I85" s="6"/>
      <c r="J85" s="6" t="s">
        <v>168</v>
      </c>
      <c r="K85" s="6" t="s">
        <v>982</v>
      </c>
      <c r="L85" s="6" t="s">
        <v>129</v>
      </c>
      <c r="M85" s="6" t="s">
        <v>49</v>
      </c>
      <c r="N85" s="6" t="s">
        <v>76</v>
      </c>
      <c r="O85" s="6" t="s">
        <v>98</v>
      </c>
      <c r="P85" s="6" t="s">
        <v>47</v>
      </c>
      <c r="Q85" s="6" t="s">
        <v>983</v>
      </c>
      <c r="R85" s="6" t="s">
        <v>53</v>
      </c>
      <c r="S85" s="6" t="s">
        <v>984</v>
      </c>
      <c r="T85" s="9" t="s">
        <v>985</v>
      </c>
      <c r="U85" s="7" t="s">
        <v>688</v>
      </c>
      <c r="V85" s="7" t="s">
        <v>986</v>
      </c>
      <c r="W85" s="6" t="s">
        <v>690</v>
      </c>
      <c r="X85" s="7" t="s">
        <v>345</v>
      </c>
      <c r="Y85" s="10" t="s">
        <v>239</v>
      </c>
      <c r="Z85" s="10" t="s">
        <v>426</v>
      </c>
      <c r="AA85" s="7">
        <f t="shared" si="0"/>
        <v>5</v>
      </c>
      <c r="AB85" s="11" t="s">
        <v>87</v>
      </c>
      <c r="AC85" s="12" t="s">
        <v>88</v>
      </c>
      <c r="AD85" s="12">
        <v>17500000</v>
      </c>
      <c r="AE85" s="6" t="s">
        <v>63</v>
      </c>
      <c r="AF85" s="6" t="s">
        <v>65</v>
      </c>
      <c r="AG85" s="11" t="s">
        <v>108</v>
      </c>
      <c r="AH85" s="12">
        <v>350000000</v>
      </c>
      <c r="AI85" s="12">
        <v>505000000</v>
      </c>
      <c r="AJ85" s="6" t="s">
        <v>89</v>
      </c>
      <c r="AK85" s="6" t="s">
        <v>90</v>
      </c>
      <c r="AL85" s="6" t="s">
        <v>67</v>
      </c>
      <c r="AM85" s="6"/>
      <c r="AN85" s="6"/>
      <c r="AO85" s="6"/>
      <c r="AP85" s="6"/>
      <c r="AQ85" s="6"/>
      <c r="AR85" s="6"/>
      <c r="AS85" s="6"/>
      <c r="AT85" s="6"/>
      <c r="AU85" s="6"/>
      <c r="AV85" s="6"/>
      <c r="AW85" s="6"/>
      <c r="AX85" s="6"/>
      <c r="AY85" s="6"/>
      <c r="AZ85" s="13"/>
    </row>
    <row r="86" spans="1:52" ht="134.25" customHeight="1">
      <c r="A86" s="6" t="s">
        <v>987</v>
      </c>
      <c r="B86" s="6" t="s">
        <v>988</v>
      </c>
      <c r="C86" s="7" t="s">
        <v>989</v>
      </c>
      <c r="D86" s="6" t="s">
        <v>71</v>
      </c>
      <c r="E86" s="6" t="s">
        <v>990</v>
      </c>
      <c r="F86" s="8" t="s">
        <v>991</v>
      </c>
      <c r="G86" s="6" t="s">
        <v>44</v>
      </c>
      <c r="H86" s="6" t="s">
        <v>45</v>
      </c>
      <c r="I86" s="6"/>
      <c r="J86" s="6" t="s">
        <v>139</v>
      </c>
      <c r="K86" s="6" t="s">
        <v>992</v>
      </c>
      <c r="L86" s="6" t="s">
        <v>75</v>
      </c>
      <c r="M86" s="6" t="s">
        <v>49</v>
      </c>
      <c r="N86" s="6" t="s">
        <v>76</v>
      </c>
      <c r="O86" s="6" t="s">
        <v>130</v>
      </c>
      <c r="P86" s="6" t="s">
        <v>993</v>
      </c>
      <c r="Q86" s="21" t="s">
        <v>88</v>
      </c>
      <c r="R86" s="6" t="s">
        <v>157</v>
      </c>
      <c r="S86" s="6" t="s">
        <v>994</v>
      </c>
      <c r="T86" s="9" t="s">
        <v>995</v>
      </c>
      <c r="U86" s="7" t="s">
        <v>120</v>
      </c>
      <c r="V86" s="7" t="s">
        <v>996</v>
      </c>
      <c r="W86" s="6" t="s">
        <v>997</v>
      </c>
      <c r="X86" s="7" t="s">
        <v>367</v>
      </c>
      <c r="Y86" s="10" t="s">
        <v>239</v>
      </c>
      <c r="Z86" s="10" t="s">
        <v>86</v>
      </c>
      <c r="AA86" s="7">
        <f t="shared" si="0"/>
        <v>2</v>
      </c>
      <c r="AB86" s="11" t="s">
        <v>62</v>
      </c>
      <c r="AC86" s="12">
        <v>300000</v>
      </c>
      <c r="AD86" s="12">
        <v>450000</v>
      </c>
      <c r="AE86" s="6" t="s">
        <v>63</v>
      </c>
      <c r="AF86" s="6" t="s">
        <v>108</v>
      </c>
      <c r="AG86" s="11" t="s">
        <v>108</v>
      </c>
      <c r="AH86" s="12">
        <v>450000</v>
      </c>
      <c r="AI86" s="12">
        <v>450000</v>
      </c>
      <c r="AJ86" s="6" t="s">
        <v>990</v>
      </c>
      <c r="AK86" s="6" t="s">
        <v>66</v>
      </c>
      <c r="AL86" s="6" t="s">
        <v>67</v>
      </c>
      <c r="AM86" s="6"/>
      <c r="AN86" s="6"/>
      <c r="AO86" s="6"/>
      <c r="AP86" s="6"/>
      <c r="AQ86" s="6"/>
      <c r="AR86" s="6"/>
      <c r="AS86" s="6"/>
      <c r="AT86" s="6"/>
      <c r="AU86" s="6"/>
      <c r="AV86" s="6"/>
      <c r="AW86" s="6"/>
      <c r="AX86" s="6"/>
      <c r="AY86" s="6"/>
      <c r="AZ86" s="13"/>
    </row>
    <row r="87" spans="1:52" ht="134.25" customHeight="1">
      <c r="A87" s="6" t="s">
        <v>998</v>
      </c>
      <c r="B87" s="6" t="s">
        <v>999</v>
      </c>
      <c r="C87" s="7" t="s">
        <v>1000</v>
      </c>
      <c r="D87" s="6" t="s">
        <v>71</v>
      </c>
      <c r="E87" s="6" t="s">
        <v>47</v>
      </c>
      <c r="F87" s="8" t="s">
        <v>1001</v>
      </c>
      <c r="G87" s="6" t="s">
        <v>44</v>
      </c>
      <c r="H87" s="6" t="s">
        <v>45</v>
      </c>
      <c r="I87" s="6"/>
      <c r="J87" s="6" t="s">
        <v>168</v>
      </c>
      <c r="K87" s="6" t="s">
        <v>1002</v>
      </c>
      <c r="L87" s="6" t="s">
        <v>129</v>
      </c>
      <c r="M87" s="6" t="s">
        <v>141</v>
      </c>
      <c r="N87" s="6" t="s">
        <v>903</v>
      </c>
      <c r="O87" s="6" t="s">
        <v>305</v>
      </c>
      <c r="P87" s="6" t="s">
        <v>832</v>
      </c>
      <c r="Q87" s="6" t="s">
        <v>1003</v>
      </c>
      <c r="R87" s="6" t="s">
        <v>186</v>
      </c>
      <c r="S87" s="6" t="s">
        <v>1004</v>
      </c>
      <c r="T87" s="9" t="s">
        <v>1005</v>
      </c>
      <c r="U87" s="7" t="s">
        <v>218</v>
      </c>
      <c r="V87" s="7" t="s">
        <v>1006</v>
      </c>
      <c r="W87" s="6" t="s">
        <v>191</v>
      </c>
      <c r="X87" s="7" t="s">
        <v>1007</v>
      </c>
      <c r="Y87" s="10" t="s">
        <v>239</v>
      </c>
      <c r="Z87" s="10" t="s">
        <v>426</v>
      </c>
      <c r="AA87" s="7">
        <f t="shared" si="0"/>
        <v>5</v>
      </c>
      <c r="AB87" s="11" t="s">
        <v>87</v>
      </c>
      <c r="AC87" s="12">
        <v>1000000</v>
      </c>
      <c r="AD87" s="12">
        <v>1000000</v>
      </c>
      <c r="AE87" s="6" t="s">
        <v>63</v>
      </c>
      <c r="AF87" s="6" t="s">
        <v>108</v>
      </c>
      <c r="AG87" s="11" t="s">
        <v>108</v>
      </c>
      <c r="AH87" s="12">
        <v>1000000</v>
      </c>
      <c r="AI87" s="12">
        <v>1000000</v>
      </c>
      <c r="AJ87" s="6" t="s">
        <v>47</v>
      </c>
      <c r="AK87" s="6" t="s">
        <v>66</v>
      </c>
      <c r="AL87" s="6" t="s">
        <v>67</v>
      </c>
      <c r="AM87" s="6"/>
      <c r="AN87" s="6"/>
      <c r="AO87" s="6"/>
      <c r="AP87" s="6"/>
      <c r="AQ87" s="6"/>
      <c r="AR87" s="6"/>
      <c r="AS87" s="6"/>
      <c r="AT87" s="6"/>
      <c r="AU87" s="6"/>
      <c r="AV87" s="6"/>
      <c r="AW87" s="6"/>
      <c r="AX87" s="6"/>
      <c r="AY87" s="6"/>
      <c r="AZ87" s="13"/>
    </row>
    <row r="88" spans="1:52" ht="134.25" customHeight="1">
      <c r="A88" s="6" t="s">
        <v>1008</v>
      </c>
      <c r="B88" s="6" t="s">
        <v>1009</v>
      </c>
      <c r="C88" s="7" t="s">
        <v>1010</v>
      </c>
      <c r="D88" s="6" t="s">
        <v>41</v>
      </c>
      <c r="E88" s="6" t="s">
        <v>47</v>
      </c>
      <c r="F88" s="8" t="s">
        <v>1011</v>
      </c>
      <c r="G88" s="6" t="s">
        <v>44</v>
      </c>
      <c r="H88" s="6" t="s">
        <v>45</v>
      </c>
      <c r="I88" s="6"/>
      <c r="J88" s="6" t="s">
        <v>139</v>
      </c>
      <c r="K88" s="6" t="s">
        <v>1012</v>
      </c>
      <c r="L88" s="6" t="s">
        <v>129</v>
      </c>
      <c r="M88" s="6" t="s">
        <v>96</v>
      </c>
      <c r="N88" s="6" t="s">
        <v>1013</v>
      </c>
      <c r="O88" s="6" t="s">
        <v>305</v>
      </c>
      <c r="P88" s="6" t="s">
        <v>47</v>
      </c>
      <c r="Q88" s="6" t="s">
        <v>1014</v>
      </c>
      <c r="R88" s="6" t="s">
        <v>580</v>
      </c>
      <c r="S88" s="6" t="s">
        <v>1015</v>
      </c>
      <c r="T88" s="9" t="s">
        <v>1016</v>
      </c>
      <c r="U88" s="7" t="s">
        <v>173</v>
      </c>
      <c r="V88" s="7" t="s">
        <v>1017</v>
      </c>
      <c r="W88" s="6" t="s">
        <v>1018</v>
      </c>
      <c r="X88" s="7" t="s">
        <v>704</v>
      </c>
      <c r="Y88" s="10" t="s">
        <v>239</v>
      </c>
      <c r="Z88" s="10" t="s">
        <v>288</v>
      </c>
      <c r="AA88" s="7">
        <f t="shared" si="0"/>
        <v>3</v>
      </c>
      <c r="AB88" s="11" t="s">
        <v>87</v>
      </c>
      <c r="AC88" s="6" t="s">
        <v>88</v>
      </c>
      <c r="AD88" s="12">
        <v>52000000</v>
      </c>
      <c r="AE88" s="6" t="s">
        <v>63</v>
      </c>
      <c r="AF88" s="104" t="s">
        <v>64</v>
      </c>
      <c r="AG88" s="11" t="s">
        <v>108</v>
      </c>
      <c r="AH88" s="12">
        <v>193000000</v>
      </c>
      <c r="AI88" s="12">
        <v>498000000</v>
      </c>
      <c r="AJ88" s="6"/>
      <c r="AK88" s="6" t="s">
        <v>88</v>
      </c>
      <c r="AL88" s="6" t="s">
        <v>67</v>
      </c>
      <c r="AM88" s="6"/>
      <c r="AN88" s="6"/>
      <c r="AO88" s="6"/>
      <c r="AP88" s="6"/>
      <c r="AQ88" s="6"/>
      <c r="AR88" s="6"/>
      <c r="AS88" s="6"/>
      <c r="AT88" s="6"/>
      <c r="AU88" s="6"/>
      <c r="AV88" s="6"/>
      <c r="AW88" s="6"/>
      <c r="AX88" s="6"/>
      <c r="AY88" s="6"/>
      <c r="AZ88" s="13"/>
    </row>
    <row r="89" spans="1:52" ht="134.25" customHeight="1">
      <c r="A89" s="6" t="s">
        <v>1019</v>
      </c>
      <c r="B89" s="6" t="s">
        <v>1020</v>
      </c>
      <c r="C89" s="7" t="s">
        <v>1021</v>
      </c>
      <c r="D89" s="6" t="s">
        <v>71</v>
      </c>
      <c r="E89" s="6" t="s">
        <v>47</v>
      </c>
      <c r="F89" s="8" t="s">
        <v>1022</v>
      </c>
      <c r="G89" s="6" t="s">
        <v>44</v>
      </c>
      <c r="H89" s="6" t="s">
        <v>45</v>
      </c>
      <c r="I89" s="6"/>
      <c r="J89" s="6" t="s">
        <v>180</v>
      </c>
      <c r="K89" s="6" t="s">
        <v>1023</v>
      </c>
      <c r="L89" s="6" t="s">
        <v>48</v>
      </c>
      <c r="M89" s="6" t="s">
        <v>141</v>
      </c>
      <c r="N89" s="6" t="s">
        <v>142</v>
      </c>
      <c r="O89" s="6" t="s">
        <v>130</v>
      </c>
      <c r="P89" s="6" t="s">
        <v>595</v>
      </c>
      <c r="Q89" s="6" t="s">
        <v>47</v>
      </c>
      <c r="R89" s="6" t="s">
        <v>132</v>
      </c>
      <c r="S89" s="6" t="s">
        <v>1024</v>
      </c>
      <c r="T89" s="9" t="s">
        <v>1025</v>
      </c>
      <c r="U89" s="7" t="s">
        <v>173</v>
      </c>
      <c r="V89" s="7" t="s">
        <v>1026</v>
      </c>
      <c r="W89" s="6" t="s">
        <v>1027</v>
      </c>
      <c r="X89" s="7" t="s">
        <v>1007</v>
      </c>
      <c r="Y89" s="10" t="s">
        <v>239</v>
      </c>
      <c r="Z89" s="10" t="s">
        <v>865</v>
      </c>
      <c r="AA89" s="7">
        <f t="shared" si="0"/>
        <v>6</v>
      </c>
      <c r="AB89" s="11" t="s">
        <v>87</v>
      </c>
      <c r="AC89" s="6" t="s">
        <v>88</v>
      </c>
      <c r="AD89" s="12">
        <v>80000000</v>
      </c>
      <c r="AE89" s="6" t="s">
        <v>63</v>
      </c>
      <c r="AF89" s="13" t="s">
        <v>108</v>
      </c>
      <c r="AG89" s="11" t="s">
        <v>108</v>
      </c>
      <c r="AH89" s="12">
        <v>4300000000</v>
      </c>
      <c r="AI89" s="11">
        <v>6379000000</v>
      </c>
      <c r="AJ89" s="6" t="s">
        <v>89</v>
      </c>
      <c r="AK89" s="6" t="s">
        <v>90</v>
      </c>
      <c r="AL89" s="6" t="s">
        <v>67</v>
      </c>
      <c r="AM89" s="6"/>
      <c r="AN89" s="6"/>
      <c r="AO89" s="6"/>
      <c r="AP89" s="6"/>
      <c r="AQ89" s="6"/>
      <c r="AR89" s="6"/>
      <c r="AS89" s="6"/>
      <c r="AT89" s="6"/>
      <c r="AU89" s="6"/>
      <c r="AV89" s="6"/>
      <c r="AW89" s="6"/>
      <c r="AX89" s="6"/>
      <c r="AY89" s="6"/>
      <c r="AZ89" s="13"/>
    </row>
    <row r="90" spans="1:52" ht="69" customHeight="1">
      <c r="A90" s="6" t="s">
        <v>1028</v>
      </c>
      <c r="B90" s="6" t="s">
        <v>1029</v>
      </c>
      <c r="C90" s="7" t="s">
        <v>1030</v>
      </c>
      <c r="D90" s="6" t="s">
        <v>71</v>
      </c>
      <c r="E90" s="6" t="s">
        <v>47</v>
      </c>
      <c r="F90" s="8" t="s">
        <v>1031</v>
      </c>
      <c r="G90" s="6" t="s">
        <v>44</v>
      </c>
      <c r="H90" s="6" t="s">
        <v>45</v>
      </c>
      <c r="I90" s="6"/>
      <c r="J90" s="6" t="s">
        <v>265</v>
      </c>
      <c r="K90" s="6" t="s">
        <v>47</v>
      </c>
      <c r="L90" s="6" t="s">
        <v>48</v>
      </c>
      <c r="M90" s="6" t="s">
        <v>49</v>
      </c>
      <c r="N90" s="6" t="s">
        <v>76</v>
      </c>
      <c r="O90" s="6" t="s">
        <v>48</v>
      </c>
      <c r="P90" s="6" t="s">
        <v>1032</v>
      </c>
      <c r="Q90" s="6" t="s">
        <v>47</v>
      </c>
      <c r="R90" s="6" t="s">
        <v>117</v>
      </c>
      <c r="S90" s="6" t="s">
        <v>1033</v>
      </c>
      <c r="T90" s="9" t="s">
        <v>1034</v>
      </c>
      <c r="U90" s="7" t="s">
        <v>1035</v>
      </c>
      <c r="V90" s="7" t="s">
        <v>1036</v>
      </c>
      <c r="W90" s="6" t="s">
        <v>997</v>
      </c>
      <c r="X90" s="7" t="s">
        <v>367</v>
      </c>
      <c r="Y90" s="10" t="s">
        <v>239</v>
      </c>
      <c r="Z90" s="10" t="s">
        <v>86</v>
      </c>
      <c r="AA90" s="7">
        <f t="shared" si="0"/>
        <v>2</v>
      </c>
      <c r="AB90" s="11" t="s">
        <v>62</v>
      </c>
      <c r="AC90" s="12">
        <v>2000000</v>
      </c>
      <c r="AD90" s="12">
        <v>2000000</v>
      </c>
      <c r="AE90" s="6" t="s">
        <v>63</v>
      </c>
      <c r="AF90" s="6" t="s">
        <v>108</v>
      </c>
      <c r="AG90" s="11" t="s">
        <v>108</v>
      </c>
      <c r="AH90" s="12">
        <v>2000000</v>
      </c>
      <c r="AI90" s="12">
        <v>2000000</v>
      </c>
      <c r="AJ90" s="6" t="s">
        <v>47</v>
      </c>
      <c r="AK90" s="6" t="s">
        <v>66</v>
      </c>
      <c r="AL90" s="6" t="s">
        <v>67</v>
      </c>
      <c r="AM90" s="6"/>
      <c r="AN90" s="6"/>
      <c r="AO90" s="6"/>
      <c r="AP90" s="6"/>
      <c r="AQ90" s="6"/>
      <c r="AR90" s="6"/>
      <c r="AS90" s="6"/>
      <c r="AT90" s="6"/>
      <c r="AU90" s="6"/>
      <c r="AV90" s="6"/>
      <c r="AW90" s="6"/>
      <c r="AX90" s="6"/>
      <c r="AY90" s="6"/>
      <c r="AZ90" s="13"/>
    </row>
    <row r="91" spans="1:52" ht="134.25" customHeight="1">
      <c r="A91" s="6" t="s">
        <v>1037</v>
      </c>
      <c r="B91" s="6" t="s">
        <v>1038</v>
      </c>
      <c r="C91" s="7" t="s">
        <v>1039</v>
      </c>
      <c r="D91" s="6" t="s">
        <v>41</v>
      </c>
      <c r="E91" s="6" t="s">
        <v>1040</v>
      </c>
      <c r="F91" s="8" t="s">
        <v>1041</v>
      </c>
      <c r="G91" s="6" t="s">
        <v>44</v>
      </c>
      <c r="H91" s="6" t="s">
        <v>45</v>
      </c>
      <c r="I91" s="6" t="s">
        <v>1042</v>
      </c>
      <c r="J91" s="6" t="s">
        <v>770</v>
      </c>
      <c r="K91" s="6" t="s">
        <v>47</v>
      </c>
      <c r="L91" s="6" t="s">
        <v>48</v>
      </c>
      <c r="M91" s="6" t="s">
        <v>49</v>
      </c>
      <c r="N91" s="6" t="s">
        <v>76</v>
      </c>
      <c r="O91" s="6" t="s">
        <v>51</v>
      </c>
      <c r="P91" s="6" t="s">
        <v>1043</v>
      </c>
      <c r="Q91" s="6" t="s">
        <v>47</v>
      </c>
      <c r="R91" s="6" t="s">
        <v>1044</v>
      </c>
      <c r="S91" s="6" t="s">
        <v>1045</v>
      </c>
      <c r="T91" s="9" t="s">
        <v>1046</v>
      </c>
      <c r="U91" s="7" t="s">
        <v>1047</v>
      </c>
      <c r="V91" s="7" t="s">
        <v>3649</v>
      </c>
      <c r="W91" s="6" t="s">
        <v>466</v>
      </c>
      <c r="X91" s="7" t="s">
        <v>1048</v>
      </c>
      <c r="Y91" s="10" t="s">
        <v>150</v>
      </c>
      <c r="Z91" s="10" t="s">
        <v>239</v>
      </c>
      <c r="AA91" s="7">
        <f t="shared" si="0"/>
        <v>4</v>
      </c>
      <c r="AB91" s="11" t="s">
        <v>62</v>
      </c>
      <c r="AC91" s="11" t="s">
        <v>88</v>
      </c>
      <c r="AD91" s="11" t="s">
        <v>88</v>
      </c>
      <c r="AE91" s="6" t="s">
        <v>63</v>
      </c>
      <c r="AF91" s="6" t="s">
        <v>1049</v>
      </c>
      <c r="AG91" s="11" t="s">
        <v>88</v>
      </c>
      <c r="AH91" s="12">
        <v>500000000</v>
      </c>
      <c r="AI91" s="12">
        <v>867000000</v>
      </c>
      <c r="AJ91" s="6" t="s">
        <v>1050</v>
      </c>
      <c r="AK91" s="6" t="s">
        <v>90</v>
      </c>
      <c r="AL91" s="6" t="s">
        <v>1051</v>
      </c>
      <c r="AM91" s="6"/>
      <c r="AN91" s="6"/>
      <c r="AO91" s="6"/>
      <c r="AP91" s="6"/>
      <c r="AQ91" s="6"/>
      <c r="AR91" s="6"/>
      <c r="AS91" s="6"/>
      <c r="AT91" s="6"/>
      <c r="AU91" s="6"/>
      <c r="AV91" s="6"/>
      <c r="AW91" s="6"/>
      <c r="AX91" s="6"/>
      <c r="AY91" s="6"/>
      <c r="AZ91" s="13"/>
    </row>
    <row r="92" spans="1:52" ht="134.25" customHeight="1">
      <c r="A92" s="6" t="s">
        <v>1052</v>
      </c>
      <c r="B92" s="6" t="s">
        <v>1053</v>
      </c>
      <c r="C92" s="7" t="s">
        <v>1054</v>
      </c>
      <c r="D92" s="6" t="s">
        <v>41</v>
      </c>
      <c r="E92" s="6" t="s">
        <v>47</v>
      </c>
      <c r="F92" s="8" t="s">
        <v>1055</v>
      </c>
      <c r="G92" s="6" t="s">
        <v>44</v>
      </c>
      <c r="H92" s="6" t="s">
        <v>45</v>
      </c>
      <c r="I92" s="6"/>
      <c r="J92" s="6" t="s">
        <v>46</v>
      </c>
      <c r="K92" s="6" t="s">
        <v>1056</v>
      </c>
      <c r="L92" s="6" t="s">
        <v>129</v>
      </c>
      <c r="M92" s="6" t="s">
        <v>49</v>
      </c>
      <c r="N92" s="6" t="s">
        <v>76</v>
      </c>
      <c r="O92" s="6" t="s">
        <v>130</v>
      </c>
      <c r="P92" s="6" t="s">
        <v>47</v>
      </c>
      <c r="Q92" s="6" t="s">
        <v>1057</v>
      </c>
      <c r="R92" s="6" t="s">
        <v>157</v>
      </c>
      <c r="S92" s="6" t="s">
        <v>1058</v>
      </c>
      <c r="T92" s="27" t="s">
        <v>1059</v>
      </c>
      <c r="U92" s="7" t="s">
        <v>120</v>
      </c>
      <c r="V92" s="7" t="s">
        <v>1060</v>
      </c>
      <c r="W92" s="6" t="s">
        <v>425</v>
      </c>
      <c r="X92" s="7" t="s">
        <v>1061</v>
      </c>
      <c r="Y92" s="10" t="s">
        <v>238</v>
      </c>
      <c r="Z92" s="10" t="s">
        <v>239</v>
      </c>
      <c r="AA92" s="7">
        <f t="shared" si="0"/>
        <v>6</v>
      </c>
      <c r="AB92" s="11" t="s">
        <v>87</v>
      </c>
      <c r="AC92" s="11" t="s">
        <v>88</v>
      </c>
      <c r="AD92" s="12">
        <v>3100000</v>
      </c>
      <c r="AE92" s="6" t="s">
        <v>63</v>
      </c>
      <c r="AF92" s="6" t="s">
        <v>1062</v>
      </c>
      <c r="AG92" s="11" t="s">
        <v>108</v>
      </c>
      <c r="AH92" s="12">
        <v>106500000</v>
      </c>
      <c r="AI92" s="12">
        <v>122000000</v>
      </c>
      <c r="AJ92" s="6" t="s">
        <v>89</v>
      </c>
      <c r="AK92" s="6" t="s">
        <v>90</v>
      </c>
      <c r="AL92" s="6" t="s">
        <v>67</v>
      </c>
      <c r="AM92" s="6"/>
      <c r="AN92" s="6"/>
      <c r="AO92" s="6"/>
      <c r="AP92" s="6"/>
      <c r="AQ92" s="6"/>
      <c r="AR92" s="6"/>
      <c r="AS92" s="6"/>
      <c r="AT92" s="6"/>
      <c r="AU92" s="6"/>
      <c r="AV92" s="6"/>
      <c r="AW92" s="6"/>
      <c r="AX92" s="6"/>
      <c r="AY92" s="6"/>
      <c r="AZ92" s="13"/>
    </row>
    <row r="93" spans="1:52" ht="134.25" customHeight="1">
      <c r="A93" s="6" t="s">
        <v>1063</v>
      </c>
      <c r="B93" s="6" t="s">
        <v>1064</v>
      </c>
      <c r="C93" s="7" t="s">
        <v>1065</v>
      </c>
      <c r="D93" s="6" t="s">
        <v>41</v>
      </c>
      <c r="E93" s="6" t="s">
        <v>47</v>
      </c>
      <c r="F93" s="8" t="s">
        <v>1066</v>
      </c>
      <c r="G93" s="6" t="s">
        <v>44</v>
      </c>
      <c r="H93" s="6" t="s">
        <v>45</v>
      </c>
      <c r="I93" s="6"/>
      <c r="J93" s="6" t="s">
        <v>180</v>
      </c>
      <c r="K93" s="6" t="s">
        <v>88</v>
      </c>
      <c r="L93" s="6" t="s">
        <v>75</v>
      </c>
      <c r="M93" s="6" t="s">
        <v>1067</v>
      </c>
      <c r="N93" s="6" t="s">
        <v>183</v>
      </c>
      <c r="O93" s="6" t="s">
        <v>1068</v>
      </c>
      <c r="P93" s="6" t="s">
        <v>1069</v>
      </c>
      <c r="Q93" s="6" t="s">
        <v>88</v>
      </c>
      <c r="R93" s="6" t="s">
        <v>144</v>
      </c>
      <c r="S93" s="6" t="s">
        <v>1070</v>
      </c>
      <c r="T93" s="9" t="s">
        <v>1071</v>
      </c>
      <c r="U93" s="7" t="s">
        <v>47</v>
      </c>
      <c r="V93" s="7" t="s">
        <v>3650</v>
      </c>
      <c r="W93" s="6" t="s">
        <v>1072</v>
      </c>
      <c r="X93" s="7" t="s">
        <v>467</v>
      </c>
      <c r="Y93" s="10" t="s">
        <v>239</v>
      </c>
      <c r="Z93" s="10" t="s">
        <v>333</v>
      </c>
      <c r="AA93" s="7">
        <f t="shared" si="0"/>
        <v>1</v>
      </c>
      <c r="AB93" s="11" t="s">
        <v>62</v>
      </c>
      <c r="AC93" s="11" t="s">
        <v>88</v>
      </c>
      <c r="AD93" s="11" t="s">
        <v>88</v>
      </c>
      <c r="AE93" s="6" t="s">
        <v>63</v>
      </c>
      <c r="AF93" s="6" t="s">
        <v>65</v>
      </c>
      <c r="AG93" s="11" t="s">
        <v>88</v>
      </c>
      <c r="AH93" s="12">
        <v>250000000</v>
      </c>
      <c r="AI93" s="12">
        <v>421000000</v>
      </c>
      <c r="AJ93" s="6" t="s">
        <v>1073</v>
      </c>
      <c r="AK93" s="6" t="s">
        <v>90</v>
      </c>
      <c r="AL93" s="6" t="s">
        <v>1051</v>
      </c>
      <c r="AM93" s="6"/>
      <c r="AN93" s="6"/>
      <c r="AO93" s="6"/>
      <c r="AP93" s="6"/>
      <c r="AQ93" s="6"/>
      <c r="AR93" s="6"/>
      <c r="AS93" s="6"/>
      <c r="AT93" s="6"/>
      <c r="AU93" s="6"/>
      <c r="AV93" s="6"/>
      <c r="AW93" s="6"/>
      <c r="AX93" s="6"/>
      <c r="AY93" s="6"/>
      <c r="AZ93" s="13"/>
    </row>
    <row r="94" spans="1:52" ht="134.25" customHeight="1">
      <c r="A94" s="6" t="s">
        <v>1074</v>
      </c>
      <c r="B94" s="6" t="s">
        <v>1075</v>
      </c>
      <c r="C94" s="7" t="s">
        <v>1076</v>
      </c>
      <c r="D94" s="6" t="s">
        <v>41</v>
      </c>
      <c r="E94" s="6" t="s">
        <v>1077</v>
      </c>
      <c r="F94" s="8" t="s">
        <v>1078</v>
      </c>
      <c r="G94" s="6" t="s">
        <v>44</v>
      </c>
      <c r="H94" s="6" t="s">
        <v>45</v>
      </c>
      <c r="I94" s="6"/>
      <c r="J94" s="6" t="s">
        <v>168</v>
      </c>
      <c r="K94" s="6" t="s">
        <v>47</v>
      </c>
      <c r="L94" s="6" t="s">
        <v>48</v>
      </c>
      <c r="M94" s="6" t="s">
        <v>49</v>
      </c>
      <c r="N94" s="6" t="s">
        <v>76</v>
      </c>
      <c r="O94" s="6" t="s">
        <v>51</v>
      </c>
      <c r="P94" s="6" t="s">
        <v>1079</v>
      </c>
      <c r="Q94" s="6" t="s">
        <v>47</v>
      </c>
      <c r="R94" s="6" t="s">
        <v>1080</v>
      </c>
      <c r="S94" s="6" t="s">
        <v>1081</v>
      </c>
      <c r="T94" s="9" t="s">
        <v>1082</v>
      </c>
      <c r="U94" s="7" t="s">
        <v>103</v>
      </c>
      <c r="V94" s="7" t="s">
        <v>3649</v>
      </c>
      <c r="W94" s="6" t="s">
        <v>466</v>
      </c>
      <c r="X94" s="7" t="s">
        <v>1083</v>
      </c>
      <c r="Y94" s="10" t="s">
        <v>107</v>
      </c>
      <c r="Z94" s="10" t="s">
        <v>288</v>
      </c>
      <c r="AA94" s="7">
        <f t="shared" si="0"/>
        <v>4</v>
      </c>
      <c r="AB94" s="11" t="s">
        <v>62</v>
      </c>
      <c r="AC94" s="12">
        <v>0</v>
      </c>
      <c r="AD94" s="12">
        <v>1000000</v>
      </c>
      <c r="AE94" s="6" t="s">
        <v>63</v>
      </c>
      <c r="AF94" s="6" t="s">
        <v>108</v>
      </c>
      <c r="AG94" s="11" t="s">
        <v>65</v>
      </c>
      <c r="AH94" s="12">
        <v>0</v>
      </c>
      <c r="AI94" s="12">
        <v>1000000</v>
      </c>
      <c r="AJ94" s="6" t="s">
        <v>1084</v>
      </c>
      <c r="AK94" s="6" t="s">
        <v>66</v>
      </c>
      <c r="AL94" s="6" t="s">
        <v>1051</v>
      </c>
      <c r="AM94" s="6"/>
      <c r="AN94" s="6"/>
      <c r="AO94" s="6"/>
      <c r="AP94" s="6"/>
      <c r="AQ94" s="6"/>
      <c r="AR94" s="6"/>
      <c r="AS94" s="6"/>
      <c r="AT94" s="6"/>
      <c r="AU94" s="6"/>
      <c r="AV94" s="6"/>
      <c r="AW94" s="6"/>
      <c r="AX94" s="6"/>
      <c r="AY94" s="6"/>
      <c r="AZ94" s="13"/>
    </row>
    <row r="95" spans="1:52" ht="134.25" customHeight="1">
      <c r="A95" s="6" t="s">
        <v>1085</v>
      </c>
      <c r="B95" s="6" t="s">
        <v>1086</v>
      </c>
      <c r="C95" s="7" t="s">
        <v>1087</v>
      </c>
      <c r="D95" s="6" t="s">
        <v>41</v>
      </c>
      <c r="E95" s="6" t="s">
        <v>47</v>
      </c>
      <c r="F95" s="8" t="s">
        <v>1088</v>
      </c>
      <c r="G95" s="6" t="s">
        <v>44</v>
      </c>
      <c r="H95" s="6" t="s">
        <v>45</v>
      </c>
      <c r="I95" s="6"/>
      <c r="J95" s="6" t="s">
        <v>770</v>
      </c>
      <c r="K95" s="6" t="s">
        <v>47</v>
      </c>
      <c r="L95" s="6" t="s">
        <v>48</v>
      </c>
      <c r="M95" s="6" t="s">
        <v>1089</v>
      </c>
      <c r="N95" s="6" t="s">
        <v>1089</v>
      </c>
      <c r="O95" s="6" t="s">
        <v>1089</v>
      </c>
      <c r="P95" s="6" t="s">
        <v>1090</v>
      </c>
      <c r="Q95" s="6" t="s">
        <v>47</v>
      </c>
      <c r="R95" s="6" t="s">
        <v>117</v>
      </c>
      <c r="S95" s="6" t="s">
        <v>1091</v>
      </c>
      <c r="T95" s="9" t="s">
        <v>1092</v>
      </c>
      <c r="U95" s="7" t="s">
        <v>47</v>
      </c>
      <c r="V95" s="7" t="s">
        <v>3649</v>
      </c>
      <c r="W95" s="6" t="s">
        <v>466</v>
      </c>
      <c r="X95" s="7" t="s">
        <v>1048</v>
      </c>
      <c r="Y95" s="10" t="s">
        <v>107</v>
      </c>
      <c r="Z95" s="10" t="s">
        <v>288</v>
      </c>
      <c r="AA95" s="7">
        <f t="shared" si="0"/>
        <v>4</v>
      </c>
      <c r="AB95" s="11" t="s">
        <v>87</v>
      </c>
      <c r="AC95" s="11" t="s">
        <v>88</v>
      </c>
      <c r="AD95" s="11" t="s">
        <v>88</v>
      </c>
      <c r="AE95" s="6" t="s">
        <v>63</v>
      </c>
      <c r="AF95" s="6" t="s">
        <v>65</v>
      </c>
      <c r="AG95" s="11" t="s">
        <v>88</v>
      </c>
      <c r="AH95" s="12">
        <v>600000000</v>
      </c>
      <c r="AI95" s="12">
        <v>1411000000</v>
      </c>
      <c r="AJ95" s="6" t="s">
        <v>89</v>
      </c>
      <c r="AK95" s="6" t="s">
        <v>90</v>
      </c>
      <c r="AL95" s="6" t="s">
        <v>1051</v>
      </c>
      <c r="AM95" s="6"/>
      <c r="AN95" s="6"/>
      <c r="AO95" s="6"/>
      <c r="AP95" s="6"/>
      <c r="AQ95" s="6"/>
      <c r="AR95" s="6"/>
      <c r="AS95" s="6"/>
      <c r="AT95" s="6"/>
      <c r="AU95" s="6"/>
      <c r="AV95" s="6"/>
      <c r="AW95" s="6"/>
      <c r="AX95" s="6"/>
      <c r="AY95" s="6"/>
      <c r="AZ95" s="13"/>
    </row>
    <row r="96" spans="1:52" ht="134.25" customHeight="1">
      <c r="A96" s="6" t="s">
        <v>1093</v>
      </c>
      <c r="B96" s="6" t="s">
        <v>1094</v>
      </c>
      <c r="C96" s="7" t="s">
        <v>1095</v>
      </c>
      <c r="D96" s="6" t="s">
        <v>41</v>
      </c>
      <c r="E96" s="6" t="s">
        <v>47</v>
      </c>
      <c r="F96" s="8" t="s">
        <v>1096</v>
      </c>
      <c r="G96" s="6" t="s">
        <v>44</v>
      </c>
      <c r="H96" s="6" t="s">
        <v>45</v>
      </c>
      <c r="I96" s="6"/>
      <c r="J96" s="6" t="s">
        <v>1097</v>
      </c>
      <c r="K96" s="6" t="s">
        <v>47</v>
      </c>
      <c r="L96" s="6" t="s">
        <v>657</v>
      </c>
      <c r="M96" s="6" t="s">
        <v>1089</v>
      </c>
      <c r="N96" s="6" t="s">
        <v>1089</v>
      </c>
      <c r="O96" s="6" t="s">
        <v>1089</v>
      </c>
      <c r="P96" s="6" t="s">
        <v>1098</v>
      </c>
      <c r="Q96" s="6" t="s">
        <v>47</v>
      </c>
      <c r="R96" s="6" t="s">
        <v>1044</v>
      </c>
      <c r="S96" s="6" t="s">
        <v>1099</v>
      </c>
      <c r="T96" s="9" t="s">
        <v>1100</v>
      </c>
      <c r="U96" s="7" t="s">
        <v>1101</v>
      </c>
      <c r="V96" s="7" t="s">
        <v>3528</v>
      </c>
      <c r="W96" s="6" t="s">
        <v>466</v>
      </c>
      <c r="X96" s="7" t="s">
        <v>1048</v>
      </c>
      <c r="Y96" s="10" t="s">
        <v>222</v>
      </c>
      <c r="Z96" s="10" t="s">
        <v>333</v>
      </c>
      <c r="AA96" s="7">
        <f t="shared" si="0"/>
        <v>3</v>
      </c>
      <c r="AB96" s="11" t="s">
        <v>62</v>
      </c>
      <c r="AC96" s="11" t="s">
        <v>88</v>
      </c>
      <c r="AD96" s="11" t="s">
        <v>88</v>
      </c>
      <c r="AE96" s="6" t="s">
        <v>63</v>
      </c>
      <c r="AF96" s="6" t="s">
        <v>1102</v>
      </c>
      <c r="AG96" s="11" t="s">
        <v>108</v>
      </c>
      <c r="AH96" s="12">
        <v>500000</v>
      </c>
      <c r="AI96" s="12">
        <v>500000</v>
      </c>
      <c r="AJ96" s="6" t="s">
        <v>47</v>
      </c>
      <c r="AK96" s="6" t="s">
        <v>66</v>
      </c>
      <c r="AL96" s="6" t="s">
        <v>1051</v>
      </c>
      <c r="AM96" s="6"/>
      <c r="AN96" s="6"/>
      <c r="AO96" s="6"/>
      <c r="AP96" s="6"/>
      <c r="AQ96" s="6"/>
      <c r="AR96" s="6"/>
      <c r="AS96" s="6"/>
      <c r="AT96" s="6"/>
      <c r="AU96" s="6"/>
      <c r="AV96" s="6"/>
      <c r="AW96" s="6"/>
      <c r="AX96" s="6"/>
      <c r="AY96" s="6"/>
      <c r="AZ96" s="13"/>
    </row>
    <row r="97" spans="1:52" ht="134.25" customHeight="1">
      <c r="A97" s="6" t="s">
        <v>1103</v>
      </c>
      <c r="B97" s="6" t="s">
        <v>1104</v>
      </c>
      <c r="C97" s="7" t="s">
        <v>1105</v>
      </c>
      <c r="D97" s="6" t="s">
        <v>41</v>
      </c>
      <c r="E97" s="6" t="s">
        <v>1106</v>
      </c>
      <c r="F97" s="8" t="s">
        <v>1107</v>
      </c>
      <c r="G97" s="6" t="s">
        <v>44</v>
      </c>
      <c r="H97" s="6" t="s">
        <v>45</v>
      </c>
      <c r="I97" s="6"/>
      <c r="J97" s="6" t="s">
        <v>168</v>
      </c>
      <c r="K97" s="6" t="s">
        <v>47</v>
      </c>
      <c r="L97" s="6" t="s">
        <v>48</v>
      </c>
      <c r="M97" s="6" t="s">
        <v>1089</v>
      </c>
      <c r="N97" s="6" t="s">
        <v>50</v>
      </c>
      <c r="O97" s="6" t="s">
        <v>1089</v>
      </c>
      <c r="P97" s="6" t="s">
        <v>1108</v>
      </c>
      <c r="Q97" s="6" t="s">
        <v>47</v>
      </c>
      <c r="R97" s="6" t="s">
        <v>132</v>
      </c>
      <c r="S97" s="6" t="s">
        <v>1109</v>
      </c>
      <c r="T97" s="9" t="s">
        <v>1110</v>
      </c>
      <c r="U97" s="7" t="s">
        <v>120</v>
      </c>
      <c r="V97" s="7" t="s">
        <v>1111</v>
      </c>
      <c r="W97" s="6" t="s">
        <v>466</v>
      </c>
      <c r="X97" s="7" t="s">
        <v>467</v>
      </c>
      <c r="Y97" s="10" t="s">
        <v>222</v>
      </c>
      <c r="Z97" s="10" t="s">
        <v>333</v>
      </c>
      <c r="AA97" s="7">
        <f t="shared" si="0"/>
        <v>3</v>
      </c>
      <c r="AB97" s="11" t="s">
        <v>62</v>
      </c>
      <c r="AC97" s="6">
        <v>0</v>
      </c>
      <c r="AD97" s="12">
        <v>2500000</v>
      </c>
      <c r="AE97" s="6" t="s">
        <v>63</v>
      </c>
      <c r="AF97" s="6" t="s">
        <v>1112</v>
      </c>
      <c r="AG97" s="11" t="s">
        <v>65</v>
      </c>
      <c r="AH97" s="12">
        <v>0</v>
      </c>
      <c r="AI97" s="12">
        <v>2500000</v>
      </c>
      <c r="AJ97" s="6" t="s">
        <v>1113</v>
      </c>
      <c r="AK97" s="6" t="s">
        <v>66</v>
      </c>
      <c r="AL97" s="6" t="s">
        <v>1051</v>
      </c>
      <c r="AM97" s="6"/>
      <c r="AN97" s="6"/>
      <c r="AO97" s="6"/>
      <c r="AP97" s="6"/>
      <c r="AQ97" s="6"/>
      <c r="AR97" s="6"/>
      <c r="AS97" s="6"/>
      <c r="AT97" s="6"/>
      <c r="AU97" s="6"/>
      <c r="AV97" s="6"/>
      <c r="AW97" s="6"/>
      <c r="AX97" s="6"/>
      <c r="AY97" s="6"/>
      <c r="AZ97" s="13"/>
    </row>
    <row r="98" spans="1:52" ht="134.25" customHeight="1">
      <c r="A98" s="6" t="s">
        <v>1114</v>
      </c>
      <c r="B98" s="6" t="s">
        <v>1115</v>
      </c>
      <c r="C98" s="7" t="s">
        <v>1116</v>
      </c>
      <c r="D98" s="6" t="s">
        <v>41</v>
      </c>
      <c r="E98" s="6" t="s">
        <v>47</v>
      </c>
      <c r="F98" s="8" t="s">
        <v>1117</v>
      </c>
      <c r="G98" s="6" t="s">
        <v>44</v>
      </c>
      <c r="H98" s="6" t="s">
        <v>45</v>
      </c>
      <c r="I98" s="6"/>
      <c r="J98" s="6" t="s">
        <v>139</v>
      </c>
      <c r="K98" s="6" t="s">
        <v>47</v>
      </c>
      <c r="L98" s="6" t="s">
        <v>48</v>
      </c>
      <c r="M98" s="6" t="s">
        <v>1089</v>
      </c>
      <c r="N98" s="6" t="s">
        <v>1089</v>
      </c>
      <c r="O98" s="6" t="s">
        <v>1089</v>
      </c>
      <c r="P98" s="6" t="s">
        <v>1118</v>
      </c>
      <c r="Q98" s="6" t="s">
        <v>47</v>
      </c>
      <c r="R98" s="6" t="s">
        <v>186</v>
      </c>
      <c r="S98" s="6" t="s">
        <v>1119</v>
      </c>
      <c r="T98" s="9" t="s">
        <v>1120</v>
      </c>
      <c r="U98" s="7" t="s">
        <v>1035</v>
      </c>
      <c r="V98" s="7" t="s">
        <v>1121</v>
      </c>
      <c r="W98" s="6" t="s">
        <v>466</v>
      </c>
      <c r="X98" s="7" t="s">
        <v>1083</v>
      </c>
      <c r="Y98" s="10" t="s">
        <v>107</v>
      </c>
      <c r="Z98" s="10" t="s">
        <v>559</v>
      </c>
      <c r="AA98" s="7">
        <f t="shared" si="0"/>
        <v>5</v>
      </c>
      <c r="AB98" s="11" t="s">
        <v>87</v>
      </c>
      <c r="AC98" s="11" t="s">
        <v>88</v>
      </c>
      <c r="AD98" s="11" t="s">
        <v>88</v>
      </c>
      <c r="AE98" s="6" t="s">
        <v>63</v>
      </c>
      <c r="AF98" s="6" t="s">
        <v>65</v>
      </c>
      <c r="AG98" s="11" t="s">
        <v>88</v>
      </c>
      <c r="AH98" s="12">
        <v>150000000</v>
      </c>
      <c r="AI98" s="12">
        <v>650000000</v>
      </c>
      <c r="AJ98" s="6" t="s">
        <v>1122</v>
      </c>
      <c r="AK98" s="6" t="s">
        <v>90</v>
      </c>
      <c r="AL98" s="6" t="s">
        <v>1051</v>
      </c>
      <c r="AM98" s="6"/>
      <c r="AN98" s="6"/>
      <c r="AO98" s="6"/>
      <c r="AP98" s="6"/>
      <c r="AQ98" s="6"/>
      <c r="AR98" s="6"/>
      <c r="AS98" s="6"/>
      <c r="AT98" s="6"/>
      <c r="AU98" s="6"/>
      <c r="AV98" s="6"/>
      <c r="AW98" s="6"/>
      <c r="AX98" s="6"/>
      <c r="AY98" s="6"/>
      <c r="AZ98" s="13"/>
    </row>
    <row r="99" spans="1:52" ht="134.25" customHeight="1">
      <c r="A99" s="6" t="s">
        <v>1123</v>
      </c>
      <c r="B99" s="6" t="s">
        <v>1124</v>
      </c>
      <c r="C99" s="7" t="s">
        <v>1125</v>
      </c>
      <c r="D99" s="6" t="s">
        <v>41</v>
      </c>
      <c r="E99" s="6" t="s">
        <v>47</v>
      </c>
      <c r="F99" s="8" t="s">
        <v>1126</v>
      </c>
      <c r="G99" s="6" t="s">
        <v>44</v>
      </c>
      <c r="H99" s="6" t="s">
        <v>45</v>
      </c>
      <c r="I99" s="6"/>
      <c r="J99" s="6" t="s">
        <v>1127</v>
      </c>
      <c r="K99" s="6" t="s">
        <v>1128</v>
      </c>
      <c r="L99" s="6" t="s">
        <v>48</v>
      </c>
      <c r="M99" s="6" t="s">
        <v>49</v>
      </c>
      <c r="N99" s="6" t="s">
        <v>1129</v>
      </c>
      <c r="O99" s="6" t="s">
        <v>130</v>
      </c>
      <c r="P99" s="6" t="s">
        <v>1130</v>
      </c>
      <c r="Q99" s="6" t="s">
        <v>47</v>
      </c>
      <c r="R99" s="6" t="s">
        <v>1131</v>
      </c>
      <c r="S99" s="6" t="s">
        <v>1132</v>
      </c>
      <c r="T99" s="9" t="s">
        <v>1133</v>
      </c>
      <c r="U99" s="7" t="s">
        <v>160</v>
      </c>
      <c r="V99" s="7" t="s">
        <v>3649</v>
      </c>
      <c r="W99" s="6" t="s">
        <v>466</v>
      </c>
      <c r="X99" s="7" t="s">
        <v>1048</v>
      </c>
      <c r="Y99" s="10" t="s">
        <v>222</v>
      </c>
      <c r="Z99" s="10" t="s">
        <v>86</v>
      </c>
      <c r="AA99" s="7">
        <f t="shared" si="0"/>
        <v>4</v>
      </c>
      <c r="AB99" s="11" t="s">
        <v>87</v>
      </c>
      <c r="AC99" s="11" t="s">
        <v>88</v>
      </c>
      <c r="AD99" s="11" t="s">
        <v>88</v>
      </c>
      <c r="AE99" s="6" t="s">
        <v>63</v>
      </c>
      <c r="AF99" s="6" t="s">
        <v>65</v>
      </c>
      <c r="AG99" s="11" t="s">
        <v>88</v>
      </c>
      <c r="AH99" s="12">
        <v>10470000</v>
      </c>
      <c r="AI99" s="12">
        <v>11000000</v>
      </c>
      <c r="AJ99" s="6" t="s">
        <v>89</v>
      </c>
      <c r="AK99" s="6" t="s">
        <v>205</v>
      </c>
      <c r="AL99" s="6" t="s">
        <v>1051</v>
      </c>
      <c r="AM99" s="6"/>
      <c r="AN99" s="6"/>
      <c r="AO99" s="6"/>
      <c r="AP99" s="6"/>
      <c r="AQ99" s="6"/>
      <c r="AR99" s="6"/>
      <c r="AS99" s="6"/>
      <c r="AT99" s="6"/>
      <c r="AU99" s="6"/>
      <c r="AV99" s="6"/>
      <c r="AW99" s="6"/>
      <c r="AX99" s="6"/>
      <c r="AY99" s="6"/>
      <c r="AZ99" s="13"/>
    </row>
    <row r="100" spans="1:52" ht="165.75" customHeight="1">
      <c r="A100" s="6" t="s">
        <v>1134</v>
      </c>
      <c r="B100" s="6" t="s">
        <v>1135</v>
      </c>
      <c r="C100" s="7" t="s">
        <v>1136</v>
      </c>
      <c r="D100" s="6" t="s">
        <v>71</v>
      </c>
      <c r="E100" s="6" t="s">
        <v>302</v>
      </c>
      <c r="F100" s="8" t="s">
        <v>1137</v>
      </c>
      <c r="G100" s="6" t="s">
        <v>44</v>
      </c>
      <c r="H100" s="6" t="s">
        <v>45</v>
      </c>
      <c r="I100" s="6"/>
      <c r="J100" s="6" t="s">
        <v>770</v>
      </c>
      <c r="K100" s="6" t="s">
        <v>1138</v>
      </c>
      <c r="L100" s="6" t="s">
        <v>75</v>
      </c>
      <c r="M100" s="6" t="s">
        <v>49</v>
      </c>
      <c r="N100" s="6" t="s">
        <v>76</v>
      </c>
      <c r="O100" s="6" t="s">
        <v>1139</v>
      </c>
      <c r="P100" s="6" t="s">
        <v>1140</v>
      </c>
      <c r="Q100" s="6" t="s">
        <v>88</v>
      </c>
      <c r="R100" s="6" t="s">
        <v>1141</v>
      </c>
      <c r="S100" s="6" t="s">
        <v>1142</v>
      </c>
      <c r="T100" s="7" t="s">
        <v>47</v>
      </c>
      <c r="U100" s="7" t="s">
        <v>47</v>
      </c>
      <c r="V100" s="7" t="s">
        <v>3651</v>
      </c>
      <c r="W100" s="6" t="s">
        <v>466</v>
      </c>
      <c r="X100" s="7" t="s">
        <v>1048</v>
      </c>
      <c r="Y100" s="10" t="s">
        <v>222</v>
      </c>
      <c r="Z100" s="10" t="s">
        <v>239</v>
      </c>
      <c r="AA100" s="7">
        <f t="shared" si="0"/>
        <v>2</v>
      </c>
      <c r="AB100" s="11" t="s">
        <v>62</v>
      </c>
      <c r="AC100" s="6">
        <v>0</v>
      </c>
      <c r="AD100" s="12">
        <v>200000</v>
      </c>
      <c r="AE100" s="6" t="s">
        <v>63</v>
      </c>
      <c r="AF100" s="6" t="s">
        <v>108</v>
      </c>
      <c r="AG100" s="11" t="s">
        <v>65</v>
      </c>
      <c r="AH100" s="12">
        <v>200000</v>
      </c>
      <c r="AI100" s="12">
        <v>200000</v>
      </c>
      <c r="AJ100" s="6" t="s">
        <v>312</v>
      </c>
      <c r="AK100" s="6" t="s">
        <v>66</v>
      </c>
      <c r="AL100" s="6" t="s">
        <v>1051</v>
      </c>
      <c r="AM100" s="6"/>
      <c r="AN100" s="6"/>
      <c r="AO100" s="6"/>
      <c r="AP100" s="6"/>
      <c r="AQ100" s="6"/>
      <c r="AR100" s="6"/>
      <c r="AS100" s="6"/>
      <c r="AT100" s="6"/>
      <c r="AU100" s="6"/>
      <c r="AV100" s="6"/>
      <c r="AW100" s="6"/>
      <c r="AX100" s="6"/>
      <c r="AY100" s="6"/>
      <c r="AZ100" s="13"/>
    </row>
    <row r="101" spans="1:52" ht="134.25" customHeight="1">
      <c r="A101" s="6" t="s">
        <v>1143</v>
      </c>
      <c r="B101" s="6" t="s">
        <v>1144</v>
      </c>
      <c r="C101" s="7" t="s">
        <v>1145</v>
      </c>
      <c r="D101" s="6" t="s">
        <v>41</v>
      </c>
      <c r="E101" s="6" t="s">
        <v>47</v>
      </c>
      <c r="F101" s="8" t="s">
        <v>1146</v>
      </c>
      <c r="G101" s="6" t="s">
        <v>44</v>
      </c>
      <c r="H101" s="6" t="s">
        <v>45</v>
      </c>
      <c r="I101" s="6"/>
      <c r="J101" s="6" t="s">
        <v>770</v>
      </c>
      <c r="K101" s="6" t="s">
        <v>47</v>
      </c>
      <c r="L101" s="6" t="s">
        <v>48</v>
      </c>
      <c r="M101" s="6" t="s">
        <v>182</v>
      </c>
      <c r="N101" s="6" t="s">
        <v>915</v>
      </c>
      <c r="O101" s="6" t="s">
        <v>184</v>
      </c>
      <c r="P101" s="6" t="s">
        <v>1147</v>
      </c>
      <c r="Q101" s="6" t="s">
        <v>47</v>
      </c>
      <c r="R101" s="6" t="s">
        <v>1148</v>
      </c>
      <c r="S101" s="6" t="s">
        <v>1149</v>
      </c>
      <c r="T101" s="9" t="s">
        <v>1150</v>
      </c>
      <c r="U101" s="7" t="s">
        <v>218</v>
      </c>
      <c r="V101" s="7" t="s">
        <v>3652</v>
      </c>
      <c r="W101" s="6" t="s">
        <v>466</v>
      </c>
      <c r="X101" s="7" t="s">
        <v>1048</v>
      </c>
      <c r="Y101" s="10" t="s">
        <v>61</v>
      </c>
      <c r="Z101" s="10" t="s">
        <v>107</v>
      </c>
      <c r="AA101" s="7">
        <f t="shared" si="0"/>
        <v>2</v>
      </c>
      <c r="AB101" s="11" t="s">
        <v>62</v>
      </c>
      <c r="AC101" s="6">
        <v>0</v>
      </c>
      <c r="AD101" s="12">
        <v>1500000</v>
      </c>
      <c r="AE101" s="6" t="s">
        <v>63</v>
      </c>
      <c r="AF101" s="6" t="s">
        <v>108</v>
      </c>
      <c r="AG101" s="11" t="s">
        <v>65</v>
      </c>
      <c r="AH101" s="12">
        <v>1500000</v>
      </c>
      <c r="AI101" s="12">
        <v>1500000</v>
      </c>
      <c r="AJ101" s="6" t="s">
        <v>1151</v>
      </c>
      <c r="AK101" s="6" t="s">
        <v>66</v>
      </c>
      <c r="AL101" s="6" t="s">
        <v>1051</v>
      </c>
      <c r="AM101" s="6"/>
      <c r="AN101" s="6"/>
      <c r="AO101" s="6"/>
      <c r="AP101" s="6"/>
      <c r="AQ101" s="6"/>
      <c r="AR101" s="6"/>
      <c r="AS101" s="6"/>
      <c r="AT101" s="6"/>
      <c r="AU101" s="6"/>
      <c r="AV101" s="6"/>
      <c r="AW101" s="6"/>
      <c r="AX101" s="6"/>
      <c r="AY101" s="6"/>
      <c r="AZ101" s="13"/>
    </row>
    <row r="102" spans="1:52" ht="134.25" customHeight="1">
      <c r="A102" s="6" t="s">
        <v>1152</v>
      </c>
      <c r="B102" s="6" t="s">
        <v>1153</v>
      </c>
      <c r="C102" s="7" t="s">
        <v>1154</v>
      </c>
      <c r="D102" s="6" t="s">
        <v>41</v>
      </c>
      <c r="E102" s="6" t="s">
        <v>47</v>
      </c>
      <c r="F102" s="8" t="s">
        <v>1155</v>
      </c>
      <c r="G102" s="6" t="s">
        <v>44</v>
      </c>
      <c r="H102" s="6" t="s">
        <v>45</v>
      </c>
      <c r="I102" s="6"/>
      <c r="J102" s="6" t="s">
        <v>168</v>
      </c>
      <c r="K102" s="6" t="s">
        <v>1156</v>
      </c>
      <c r="L102" s="6" t="s">
        <v>129</v>
      </c>
      <c r="M102" s="6" t="s">
        <v>49</v>
      </c>
      <c r="N102" s="6" t="s">
        <v>76</v>
      </c>
      <c r="O102" s="6" t="s">
        <v>51</v>
      </c>
      <c r="P102" s="6" t="s">
        <v>1157</v>
      </c>
      <c r="Q102" s="6" t="s">
        <v>88</v>
      </c>
      <c r="R102" s="6" t="s">
        <v>132</v>
      </c>
      <c r="S102" s="6" t="s">
        <v>1158</v>
      </c>
      <c r="T102" s="9" t="s">
        <v>1159</v>
      </c>
      <c r="U102" s="7" t="s">
        <v>120</v>
      </c>
      <c r="V102" s="7" t="s">
        <v>3649</v>
      </c>
      <c r="W102" s="6" t="s">
        <v>1072</v>
      </c>
      <c r="X102" s="7" t="s">
        <v>1048</v>
      </c>
      <c r="Y102" s="10" t="s">
        <v>61</v>
      </c>
      <c r="Z102" s="10" t="s">
        <v>288</v>
      </c>
      <c r="AA102" s="7">
        <f t="shared" si="0"/>
        <v>6</v>
      </c>
      <c r="AB102" s="11" t="s">
        <v>87</v>
      </c>
      <c r="AC102" s="11" t="s">
        <v>88</v>
      </c>
      <c r="AD102" s="11" t="s">
        <v>88</v>
      </c>
      <c r="AE102" s="6" t="s">
        <v>63</v>
      </c>
      <c r="AF102" s="6" t="s">
        <v>65</v>
      </c>
      <c r="AG102" s="11" t="s">
        <v>88</v>
      </c>
      <c r="AH102" s="12">
        <v>250000000</v>
      </c>
      <c r="AI102" s="12">
        <v>592000000</v>
      </c>
      <c r="AJ102" s="6" t="s">
        <v>1160</v>
      </c>
      <c r="AK102" s="6" t="s">
        <v>205</v>
      </c>
      <c r="AL102" s="6" t="s">
        <v>1051</v>
      </c>
      <c r="AM102" s="6"/>
      <c r="AN102" s="6"/>
      <c r="AO102" s="6"/>
      <c r="AP102" s="6"/>
      <c r="AQ102" s="6"/>
      <c r="AR102" s="6"/>
      <c r="AS102" s="6"/>
      <c r="AT102" s="6"/>
      <c r="AU102" s="6"/>
      <c r="AV102" s="6"/>
      <c r="AW102" s="6"/>
      <c r="AX102" s="6"/>
      <c r="AY102" s="6"/>
      <c r="AZ102" s="13"/>
    </row>
    <row r="103" spans="1:52" ht="134.25" customHeight="1">
      <c r="A103" s="6" t="s">
        <v>1161</v>
      </c>
      <c r="B103" s="6" t="s">
        <v>1162</v>
      </c>
      <c r="C103" s="7" t="s">
        <v>1163</v>
      </c>
      <c r="D103" s="6" t="s">
        <v>41</v>
      </c>
      <c r="E103" s="6" t="s">
        <v>1164</v>
      </c>
      <c r="F103" s="28" t="s">
        <v>1165</v>
      </c>
      <c r="G103" s="6" t="s">
        <v>44</v>
      </c>
      <c r="H103" s="6" t="s">
        <v>45</v>
      </c>
      <c r="I103" s="6" t="s">
        <v>1166</v>
      </c>
      <c r="J103" s="6" t="s">
        <v>1167</v>
      </c>
      <c r="K103" s="6" t="s">
        <v>1168</v>
      </c>
      <c r="L103" s="6" t="s">
        <v>1169</v>
      </c>
      <c r="M103" s="21" t="s">
        <v>49</v>
      </c>
      <c r="N103" s="6" t="s">
        <v>50</v>
      </c>
      <c r="O103" s="6" t="s">
        <v>51</v>
      </c>
      <c r="P103" s="6" t="s">
        <v>47</v>
      </c>
      <c r="Q103" s="6" t="s">
        <v>1170</v>
      </c>
      <c r="R103" s="6" t="s">
        <v>100</v>
      </c>
      <c r="S103" s="6" t="s">
        <v>1171</v>
      </c>
      <c r="T103" s="29" t="s">
        <v>1172</v>
      </c>
      <c r="U103" s="7" t="s">
        <v>701</v>
      </c>
      <c r="V103" s="7" t="s">
        <v>1173</v>
      </c>
      <c r="W103" s="6" t="s">
        <v>1174</v>
      </c>
      <c r="X103" s="7" t="s">
        <v>467</v>
      </c>
      <c r="Y103" s="10" t="s">
        <v>61</v>
      </c>
      <c r="Z103" s="10" t="s">
        <v>333</v>
      </c>
      <c r="AA103" s="7">
        <f t="shared" si="0"/>
        <v>4</v>
      </c>
      <c r="AB103" s="11" t="s">
        <v>62</v>
      </c>
      <c r="AC103" s="11">
        <v>1300000</v>
      </c>
      <c r="AD103" s="11">
        <v>4310000</v>
      </c>
      <c r="AE103" s="6" t="s">
        <v>63</v>
      </c>
      <c r="AF103" s="6" t="s">
        <v>108</v>
      </c>
      <c r="AG103" s="11" t="s">
        <v>88</v>
      </c>
      <c r="AH103" s="11">
        <v>1300000</v>
      </c>
      <c r="AI103" s="11">
        <v>4310000</v>
      </c>
      <c r="AJ103" s="6" t="s">
        <v>1175</v>
      </c>
      <c r="AK103" s="6" t="s">
        <v>66</v>
      </c>
      <c r="AL103" s="6" t="s">
        <v>1176</v>
      </c>
      <c r="AM103" s="6"/>
      <c r="AN103" s="6"/>
      <c r="AO103" s="6"/>
      <c r="AP103" s="6"/>
      <c r="AQ103" s="6"/>
      <c r="AR103" s="6"/>
      <c r="AS103" s="6"/>
      <c r="AT103" s="6"/>
      <c r="AU103" s="6"/>
      <c r="AV103" s="6"/>
      <c r="AW103" s="6"/>
      <c r="AX103" s="6"/>
      <c r="AY103" s="6"/>
      <c r="AZ103" s="13"/>
    </row>
    <row r="104" spans="1:52" ht="134.25" customHeight="1">
      <c r="A104" s="6" t="s">
        <v>1161</v>
      </c>
      <c r="B104" s="6" t="s">
        <v>1177</v>
      </c>
      <c r="C104" s="25" t="s">
        <v>1178</v>
      </c>
      <c r="D104" s="6" t="s">
        <v>41</v>
      </c>
      <c r="E104" s="6" t="s">
        <v>47</v>
      </c>
      <c r="F104" s="8" t="s">
        <v>1179</v>
      </c>
      <c r="G104" s="6" t="s">
        <v>44</v>
      </c>
      <c r="H104" s="6" t="s">
        <v>45</v>
      </c>
      <c r="I104" s="6"/>
      <c r="J104" s="6" t="s">
        <v>139</v>
      </c>
      <c r="K104" s="6" t="s">
        <v>1180</v>
      </c>
      <c r="L104" s="6" t="s">
        <v>129</v>
      </c>
      <c r="M104" s="6" t="s">
        <v>182</v>
      </c>
      <c r="N104" s="6" t="s">
        <v>915</v>
      </c>
      <c r="O104" s="6" t="s">
        <v>1068</v>
      </c>
      <c r="P104" s="6" t="s">
        <v>1181</v>
      </c>
      <c r="Q104" s="6" t="s">
        <v>88</v>
      </c>
      <c r="R104" s="6" t="s">
        <v>157</v>
      </c>
      <c r="S104" s="6" t="s">
        <v>1182</v>
      </c>
      <c r="T104" s="9" t="s">
        <v>1183</v>
      </c>
      <c r="U104" s="7" t="s">
        <v>1035</v>
      </c>
      <c r="V104" s="7" t="s">
        <v>3653</v>
      </c>
      <c r="W104" s="6" t="s">
        <v>466</v>
      </c>
      <c r="X104" s="7" t="s">
        <v>467</v>
      </c>
      <c r="Y104" s="10" t="s">
        <v>150</v>
      </c>
      <c r="Z104" s="10" t="s">
        <v>333</v>
      </c>
      <c r="AA104" s="7">
        <f t="shared" si="0"/>
        <v>5</v>
      </c>
      <c r="AB104" s="11" t="s">
        <v>87</v>
      </c>
      <c r="AC104" s="11" t="s">
        <v>88</v>
      </c>
      <c r="AD104" s="11" t="s">
        <v>88</v>
      </c>
      <c r="AE104" s="6" t="s">
        <v>63</v>
      </c>
      <c r="AF104" s="6" t="s">
        <v>65</v>
      </c>
      <c r="AG104" s="11" t="s">
        <v>88</v>
      </c>
      <c r="AH104" s="12">
        <v>499000000</v>
      </c>
      <c r="AI104" s="12">
        <v>2036700000</v>
      </c>
      <c r="AJ104" s="6" t="s">
        <v>1184</v>
      </c>
      <c r="AK104" s="6" t="s">
        <v>90</v>
      </c>
      <c r="AL104" s="6" t="s">
        <v>1051</v>
      </c>
      <c r="AM104" s="6"/>
      <c r="AN104" s="6"/>
      <c r="AO104" s="6"/>
      <c r="AP104" s="6"/>
      <c r="AQ104" s="6"/>
      <c r="AR104" s="6"/>
      <c r="AS104" s="6"/>
      <c r="AT104" s="6"/>
      <c r="AU104" s="6"/>
      <c r="AV104" s="6"/>
      <c r="AW104" s="6"/>
      <c r="AX104" s="6"/>
      <c r="AY104" s="6"/>
      <c r="AZ104" s="13"/>
    </row>
    <row r="105" spans="1:52" ht="134.25" customHeight="1">
      <c r="A105" s="6" t="s">
        <v>1185</v>
      </c>
      <c r="B105" s="6" t="s">
        <v>1186</v>
      </c>
      <c r="C105" s="7" t="s">
        <v>1187</v>
      </c>
      <c r="D105" s="6" t="s">
        <v>41</v>
      </c>
      <c r="E105" s="6" t="s">
        <v>1188</v>
      </c>
      <c r="F105" s="8" t="s">
        <v>1189</v>
      </c>
      <c r="G105" s="6" t="s">
        <v>44</v>
      </c>
      <c r="H105" s="6" t="s">
        <v>45</v>
      </c>
      <c r="I105" s="6"/>
      <c r="J105" s="6" t="s">
        <v>139</v>
      </c>
      <c r="K105" s="6" t="s">
        <v>1180</v>
      </c>
      <c r="L105" s="6" t="s">
        <v>129</v>
      </c>
      <c r="M105" s="6" t="s">
        <v>49</v>
      </c>
      <c r="N105" s="6" t="s">
        <v>50</v>
      </c>
      <c r="O105" s="6" t="s">
        <v>51</v>
      </c>
      <c r="P105" s="6" t="s">
        <v>1130</v>
      </c>
      <c r="Q105" s="6" t="s">
        <v>88</v>
      </c>
      <c r="R105" s="6" t="s">
        <v>186</v>
      </c>
      <c r="S105" s="6" t="s">
        <v>1190</v>
      </c>
      <c r="T105" s="9" t="s">
        <v>1191</v>
      </c>
      <c r="U105" s="7" t="s">
        <v>120</v>
      </c>
      <c r="V105" s="7" t="s">
        <v>1192</v>
      </c>
      <c r="W105" s="6" t="s">
        <v>466</v>
      </c>
      <c r="X105" s="7" t="s">
        <v>467</v>
      </c>
      <c r="Y105" s="10" t="s">
        <v>122</v>
      </c>
      <c r="Z105" s="10" t="s">
        <v>61</v>
      </c>
      <c r="AA105" s="7">
        <f t="shared" si="0"/>
        <v>2</v>
      </c>
      <c r="AB105" s="11" t="s">
        <v>62</v>
      </c>
      <c r="AC105" s="11" t="s">
        <v>88</v>
      </c>
      <c r="AD105" s="11" t="s">
        <v>88</v>
      </c>
      <c r="AE105" s="6" t="s">
        <v>63</v>
      </c>
      <c r="AF105" s="6" t="s">
        <v>1193</v>
      </c>
      <c r="AG105" s="11" t="s">
        <v>1194</v>
      </c>
      <c r="AH105" s="12">
        <v>1500000</v>
      </c>
      <c r="AI105" s="12">
        <v>2300000</v>
      </c>
      <c r="AJ105" s="6" t="s">
        <v>1195</v>
      </c>
      <c r="AK105" s="6" t="s">
        <v>66</v>
      </c>
      <c r="AL105" s="6" t="s">
        <v>1051</v>
      </c>
      <c r="AM105" s="6"/>
      <c r="AN105" s="6"/>
      <c r="AO105" s="6"/>
      <c r="AP105" s="6"/>
      <c r="AQ105" s="6"/>
      <c r="AR105" s="6"/>
      <c r="AS105" s="6"/>
      <c r="AT105" s="6"/>
      <c r="AU105" s="6"/>
      <c r="AV105" s="6"/>
      <c r="AW105" s="6"/>
      <c r="AX105" s="6"/>
      <c r="AY105" s="6"/>
      <c r="AZ105" s="13"/>
    </row>
    <row r="106" spans="1:52" ht="134.25" customHeight="1">
      <c r="A106" s="6" t="s">
        <v>1196</v>
      </c>
      <c r="B106" s="6" t="s">
        <v>1197</v>
      </c>
      <c r="C106" s="7" t="s">
        <v>1198</v>
      </c>
      <c r="D106" s="6" t="s">
        <v>41</v>
      </c>
      <c r="E106" s="6" t="s">
        <v>1199</v>
      </c>
      <c r="F106" s="8" t="s">
        <v>1200</v>
      </c>
      <c r="G106" s="6" t="s">
        <v>44</v>
      </c>
      <c r="H106" s="6" t="s">
        <v>45</v>
      </c>
      <c r="I106" s="6"/>
      <c r="J106" s="6" t="s">
        <v>543</v>
      </c>
      <c r="K106" s="6" t="s">
        <v>88</v>
      </c>
      <c r="L106" s="6" t="s">
        <v>129</v>
      </c>
      <c r="M106" s="6" t="s">
        <v>88</v>
      </c>
      <c r="N106" s="6" t="s">
        <v>88</v>
      </c>
      <c r="O106" s="6" t="s">
        <v>184</v>
      </c>
      <c r="P106" s="6" t="s">
        <v>47</v>
      </c>
      <c r="Q106" s="6" t="s">
        <v>88</v>
      </c>
      <c r="R106" s="6" t="s">
        <v>1201</v>
      </c>
      <c r="S106" s="6" t="s">
        <v>1202</v>
      </c>
      <c r="T106" s="9" t="s">
        <v>1203</v>
      </c>
      <c r="U106" s="7" t="s">
        <v>218</v>
      </c>
      <c r="V106" s="7" t="s">
        <v>1204</v>
      </c>
      <c r="W106" s="6" t="s">
        <v>466</v>
      </c>
      <c r="X106" s="7" t="s">
        <v>1205</v>
      </c>
      <c r="Y106" s="10" t="s">
        <v>122</v>
      </c>
      <c r="Z106" s="10" t="s">
        <v>239</v>
      </c>
      <c r="AA106" s="7">
        <f t="shared" si="0"/>
        <v>5</v>
      </c>
      <c r="AB106" s="11" t="s">
        <v>62</v>
      </c>
      <c r="AC106" s="12">
        <v>500000</v>
      </c>
      <c r="AD106" s="12">
        <v>3600000</v>
      </c>
      <c r="AE106" s="6" t="s">
        <v>63</v>
      </c>
      <c r="AF106" s="6" t="s">
        <v>108</v>
      </c>
      <c r="AG106" s="11" t="s">
        <v>1194</v>
      </c>
      <c r="AH106" s="12">
        <v>500000</v>
      </c>
      <c r="AI106" s="12">
        <v>3600000</v>
      </c>
      <c r="AJ106" s="6" t="s">
        <v>1206</v>
      </c>
      <c r="AK106" s="6" t="s">
        <v>66</v>
      </c>
      <c r="AL106" s="6" t="s">
        <v>1051</v>
      </c>
      <c r="AM106" s="6"/>
      <c r="AN106" s="6"/>
      <c r="AO106" s="6"/>
      <c r="AP106" s="6"/>
      <c r="AQ106" s="6"/>
      <c r="AR106" s="6"/>
      <c r="AS106" s="6"/>
      <c r="AT106" s="6"/>
      <c r="AU106" s="6"/>
      <c r="AV106" s="6"/>
      <c r="AW106" s="6"/>
      <c r="AX106" s="6"/>
      <c r="AY106" s="6"/>
      <c r="AZ106" s="13"/>
    </row>
    <row r="107" spans="1:52" ht="134.25" customHeight="1">
      <c r="A107" s="6" t="s">
        <v>1207</v>
      </c>
      <c r="B107" s="6" t="s">
        <v>1208</v>
      </c>
      <c r="C107" s="7" t="s">
        <v>1209</v>
      </c>
      <c r="D107" s="6" t="s">
        <v>71</v>
      </c>
      <c r="E107" s="6" t="s">
        <v>47</v>
      </c>
      <c r="F107" s="8" t="s">
        <v>1210</v>
      </c>
      <c r="G107" s="6" t="s">
        <v>44</v>
      </c>
      <c r="H107" s="6" t="s">
        <v>45</v>
      </c>
      <c r="I107" s="6"/>
      <c r="J107" s="6" t="s">
        <v>293</v>
      </c>
      <c r="K107" s="6" t="s">
        <v>47</v>
      </c>
      <c r="L107" s="6" t="s">
        <v>48</v>
      </c>
      <c r="M107" s="6" t="s">
        <v>49</v>
      </c>
      <c r="N107" s="6" t="s">
        <v>76</v>
      </c>
      <c r="O107" s="6" t="s">
        <v>51</v>
      </c>
      <c r="P107" s="6" t="s">
        <v>1211</v>
      </c>
      <c r="Q107" s="6" t="s">
        <v>47</v>
      </c>
      <c r="R107" s="6" t="s">
        <v>157</v>
      </c>
      <c r="S107" s="6" t="s">
        <v>1212</v>
      </c>
      <c r="T107" s="8" t="s">
        <v>1213</v>
      </c>
      <c r="U107" s="7" t="s">
        <v>160</v>
      </c>
      <c r="V107" s="7" t="s">
        <v>1214</v>
      </c>
      <c r="W107" s="6" t="s">
        <v>896</v>
      </c>
      <c r="X107" s="7" t="s">
        <v>897</v>
      </c>
      <c r="Y107" s="10" t="s">
        <v>239</v>
      </c>
      <c r="Z107" s="10" t="s">
        <v>86</v>
      </c>
      <c r="AA107" s="7">
        <f t="shared" si="0"/>
        <v>2</v>
      </c>
      <c r="AB107" s="11" t="s">
        <v>62</v>
      </c>
      <c r="AC107" s="12">
        <v>600000</v>
      </c>
      <c r="AD107" s="12">
        <v>600000</v>
      </c>
      <c r="AE107" s="6" t="s">
        <v>63</v>
      </c>
      <c r="AF107" s="6" t="s">
        <v>108</v>
      </c>
      <c r="AG107" s="11" t="s">
        <v>108</v>
      </c>
      <c r="AH107" s="12">
        <v>600000</v>
      </c>
      <c r="AI107" s="12">
        <v>600000</v>
      </c>
      <c r="AJ107" s="6" t="s">
        <v>47</v>
      </c>
      <c r="AK107" s="6" t="s">
        <v>66</v>
      </c>
      <c r="AL107" s="6" t="s">
        <v>1215</v>
      </c>
      <c r="AM107" s="6"/>
      <c r="AN107" s="6"/>
      <c r="AO107" s="6"/>
      <c r="AP107" s="6"/>
      <c r="AQ107" s="6"/>
      <c r="AR107" s="6"/>
      <c r="AS107" s="6"/>
      <c r="AT107" s="6"/>
      <c r="AU107" s="6"/>
      <c r="AV107" s="6"/>
      <c r="AW107" s="6"/>
      <c r="AX107" s="6"/>
      <c r="AY107" s="6"/>
      <c r="AZ107" s="13"/>
    </row>
    <row r="108" spans="1:52" ht="134.25" customHeight="1">
      <c r="A108" s="6" t="s">
        <v>1216</v>
      </c>
      <c r="B108" s="6" t="s">
        <v>1217</v>
      </c>
      <c r="C108" s="7" t="s">
        <v>1218</v>
      </c>
      <c r="D108" s="6" t="s">
        <v>1219</v>
      </c>
      <c r="E108" s="6" t="s">
        <v>47</v>
      </c>
      <c r="F108" s="8" t="s">
        <v>1220</v>
      </c>
      <c r="G108" s="6" t="s">
        <v>44</v>
      </c>
      <c r="H108" s="6" t="s">
        <v>45</v>
      </c>
      <c r="I108" s="6"/>
      <c r="J108" s="6" t="s">
        <v>1221</v>
      </c>
      <c r="K108" s="6" t="s">
        <v>47</v>
      </c>
      <c r="L108" s="6" t="s">
        <v>657</v>
      </c>
      <c r="M108" s="6" t="s">
        <v>1089</v>
      </c>
      <c r="N108" s="6" t="s">
        <v>1089</v>
      </c>
      <c r="O108" s="6" t="s">
        <v>1089</v>
      </c>
      <c r="P108" s="6" t="s">
        <v>47</v>
      </c>
      <c r="Q108" s="6" t="s">
        <v>47</v>
      </c>
      <c r="R108" s="6" t="s">
        <v>596</v>
      </c>
      <c r="S108" s="6" t="s">
        <v>1222</v>
      </c>
      <c r="T108" s="7" t="s">
        <v>47</v>
      </c>
      <c r="U108" s="7" t="s">
        <v>47</v>
      </c>
      <c r="V108" s="7" t="s">
        <v>1223</v>
      </c>
      <c r="W108" s="6" t="s">
        <v>777</v>
      </c>
      <c r="X108" s="7" t="s">
        <v>149</v>
      </c>
      <c r="Y108" s="10" t="s">
        <v>107</v>
      </c>
      <c r="Z108" s="10" t="s">
        <v>333</v>
      </c>
      <c r="AA108" s="7">
        <f t="shared" si="0"/>
        <v>2</v>
      </c>
      <c r="AB108" s="11" t="s">
        <v>62</v>
      </c>
      <c r="AC108" s="11" t="s">
        <v>88</v>
      </c>
      <c r="AD108" s="12" t="s">
        <v>47</v>
      </c>
      <c r="AE108" s="6" t="s">
        <v>63</v>
      </c>
      <c r="AF108" s="6" t="s">
        <v>1224</v>
      </c>
      <c r="AG108" s="11" t="s">
        <v>108</v>
      </c>
      <c r="AH108" s="12">
        <v>325000</v>
      </c>
      <c r="AI108" s="12">
        <v>325000</v>
      </c>
      <c r="AJ108" s="6" t="s">
        <v>47</v>
      </c>
      <c r="AK108" s="6" t="s">
        <v>66</v>
      </c>
      <c r="AL108" s="6" t="s">
        <v>1215</v>
      </c>
      <c r="AM108" s="6"/>
      <c r="AN108" s="6"/>
      <c r="AO108" s="6"/>
      <c r="AP108" s="6"/>
      <c r="AQ108" s="6"/>
      <c r="AR108" s="6"/>
      <c r="AS108" s="6"/>
      <c r="AT108" s="6"/>
      <c r="AU108" s="6"/>
      <c r="AV108" s="6"/>
      <c r="AW108" s="6"/>
      <c r="AX108" s="6"/>
      <c r="AY108" s="6"/>
      <c r="AZ108" s="13"/>
    </row>
    <row r="109" spans="1:52" ht="59.25" customHeight="1">
      <c r="A109" s="6" t="s">
        <v>1225</v>
      </c>
      <c r="B109" s="6" t="s">
        <v>1226</v>
      </c>
      <c r="C109" s="7" t="s">
        <v>1227</v>
      </c>
      <c r="D109" s="6" t="s">
        <v>41</v>
      </c>
      <c r="E109" s="6" t="s">
        <v>123</v>
      </c>
      <c r="F109" s="8" t="s">
        <v>1228</v>
      </c>
      <c r="G109" s="6" t="s">
        <v>44</v>
      </c>
      <c r="H109" s="6" t="s">
        <v>45</v>
      </c>
      <c r="I109" s="6"/>
      <c r="J109" s="6" t="s">
        <v>1229</v>
      </c>
      <c r="K109" s="6" t="s">
        <v>47</v>
      </c>
      <c r="L109" s="6" t="s">
        <v>657</v>
      </c>
      <c r="M109" s="6" t="s">
        <v>49</v>
      </c>
      <c r="N109" s="6" t="s">
        <v>50</v>
      </c>
      <c r="O109" s="6" t="s">
        <v>51</v>
      </c>
      <c r="P109" s="6" t="s">
        <v>1230</v>
      </c>
      <c r="Q109" s="6" t="s">
        <v>47</v>
      </c>
      <c r="R109" s="6" t="s">
        <v>117</v>
      </c>
      <c r="S109" s="6" t="s">
        <v>1231</v>
      </c>
      <c r="T109" s="9" t="s">
        <v>1232</v>
      </c>
      <c r="U109" s="7" t="s">
        <v>120</v>
      </c>
      <c r="V109" s="7" t="s">
        <v>996</v>
      </c>
      <c r="W109" s="6" t="s">
        <v>1233</v>
      </c>
      <c r="X109" s="7" t="s">
        <v>1234</v>
      </c>
      <c r="Y109" s="10" t="s">
        <v>60</v>
      </c>
      <c r="Z109" s="10" t="s">
        <v>122</v>
      </c>
      <c r="AA109" s="7">
        <f t="shared" si="0"/>
        <v>2</v>
      </c>
      <c r="AB109" s="11" t="s">
        <v>62</v>
      </c>
      <c r="AC109" s="12">
        <v>0</v>
      </c>
      <c r="AD109" s="12" t="s">
        <v>47</v>
      </c>
      <c r="AE109" s="6" t="s">
        <v>63</v>
      </c>
      <c r="AF109" s="6" t="s">
        <v>1224</v>
      </c>
      <c r="AG109" s="11" t="s">
        <v>65</v>
      </c>
      <c r="AH109" s="12">
        <v>0</v>
      </c>
      <c r="AI109" s="12">
        <v>2000000</v>
      </c>
      <c r="AJ109" s="6" t="s">
        <v>123</v>
      </c>
      <c r="AK109" s="6" t="s">
        <v>66</v>
      </c>
      <c r="AL109" s="6" t="s">
        <v>1215</v>
      </c>
      <c r="AM109" s="6"/>
      <c r="AN109" s="6"/>
      <c r="AO109" s="6"/>
      <c r="AP109" s="6"/>
      <c r="AQ109" s="6"/>
      <c r="AR109" s="6"/>
      <c r="AS109" s="6"/>
      <c r="AT109" s="6"/>
      <c r="AU109" s="6"/>
      <c r="AV109" s="6"/>
      <c r="AW109" s="6"/>
      <c r="AX109" s="6"/>
      <c r="AY109" s="6"/>
      <c r="AZ109" s="13"/>
    </row>
    <row r="110" spans="1:52" ht="134.25" customHeight="1">
      <c r="A110" s="6" t="s">
        <v>1235</v>
      </c>
      <c r="B110" s="6" t="s">
        <v>1236</v>
      </c>
      <c r="C110" s="7" t="s">
        <v>1237</v>
      </c>
      <c r="D110" s="6" t="s">
        <v>1219</v>
      </c>
      <c r="E110" s="6" t="s">
        <v>47</v>
      </c>
      <c r="F110" s="8" t="s">
        <v>1238</v>
      </c>
      <c r="G110" s="6" t="s">
        <v>44</v>
      </c>
      <c r="H110" s="6" t="s">
        <v>45</v>
      </c>
      <c r="I110" s="6"/>
      <c r="J110" s="6" t="s">
        <v>115</v>
      </c>
      <c r="K110" s="6" t="s">
        <v>47</v>
      </c>
      <c r="L110" s="6" t="s">
        <v>48</v>
      </c>
      <c r="M110" s="6" t="s">
        <v>1089</v>
      </c>
      <c r="N110" s="6" t="s">
        <v>1089</v>
      </c>
      <c r="O110" s="6" t="s">
        <v>1089</v>
      </c>
      <c r="P110" s="6" t="s">
        <v>1239</v>
      </c>
      <c r="Q110" s="6" t="s">
        <v>47</v>
      </c>
      <c r="R110" s="6" t="s">
        <v>132</v>
      </c>
      <c r="S110" s="6" t="s">
        <v>1240</v>
      </c>
      <c r="T110" s="9" t="s">
        <v>1241</v>
      </c>
      <c r="U110" s="7" t="s">
        <v>47</v>
      </c>
      <c r="V110" s="7" t="s">
        <v>1223</v>
      </c>
      <c r="W110" s="6" t="s">
        <v>777</v>
      </c>
      <c r="X110" s="7" t="s">
        <v>149</v>
      </c>
      <c r="Y110" s="10" t="s">
        <v>60</v>
      </c>
      <c r="Z110" s="10" t="s">
        <v>107</v>
      </c>
      <c r="AA110" s="7">
        <f t="shared" si="0"/>
        <v>6</v>
      </c>
      <c r="AB110" s="11" t="s">
        <v>87</v>
      </c>
      <c r="AC110" s="11" t="s">
        <v>88</v>
      </c>
      <c r="AD110" s="11" t="s">
        <v>88</v>
      </c>
      <c r="AE110" s="6" t="s">
        <v>63</v>
      </c>
      <c r="AF110" s="6" t="s">
        <v>65</v>
      </c>
      <c r="AG110" s="11" t="s">
        <v>108</v>
      </c>
      <c r="AH110" s="6">
        <v>150000000</v>
      </c>
      <c r="AI110" s="11">
        <v>450000000</v>
      </c>
      <c r="AJ110" s="6" t="s">
        <v>1184</v>
      </c>
      <c r="AK110" s="6" t="s">
        <v>90</v>
      </c>
      <c r="AL110" s="6" t="s">
        <v>1215</v>
      </c>
      <c r="AM110" s="6"/>
      <c r="AN110" s="6"/>
      <c r="AO110" s="6"/>
      <c r="AP110" s="6"/>
      <c r="AQ110" s="6"/>
      <c r="AR110" s="6"/>
      <c r="AS110" s="6"/>
      <c r="AT110" s="6"/>
      <c r="AU110" s="6"/>
      <c r="AV110" s="6"/>
      <c r="AW110" s="6"/>
      <c r="AX110" s="6"/>
      <c r="AY110" s="6"/>
      <c r="AZ110" s="13"/>
    </row>
    <row r="111" spans="1:52" ht="134.25" customHeight="1">
      <c r="A111" s="30" t="s">
        <v>1242</v>
      </c>
      <c r="B111" s="32" t="s">
        <v>1243</v>
      </c>
      <c r="C111" s="30" t="s">
        <v>1244</v>
      </c>
      <c r="D111" s="32" t="s">
        <v>41</v>
      </c>
      <c r="E111" s="32"/>
      <c r="F111" s="31" t="s">
        <v>1245</v>
      </c>
      <c r="G111" s="32" t="s">
        <v>44</v>
      </c>
      <c r="H111" s="32" t="s">
        <v>45</v>
      </c>
      <c r="I111" s="32"/>
      <c r="J111" s="32" t="s">
        <v>644</v>
      </c>
      <c r="K111" s="32" t="s">
        <v>47</v>
      </c>
      <c r="L111" s="32" t="s">
        <v>48</v>
      </c>
      <c r="M111" s="32" t="s">
        <v>88</v>
      </c>
      <c r="N111" s="32" t="s">
        <v>88</v>
      </c>
      <c r="O111" s="32" t="s">
        <v>88</v>
      </c>
      <c r="P111" s="32" t="s">
        <v>88</v>
      </c>
      <c r="Q111" s="32" t="s">
        <v>88</v>
      </c>
      <c r="R111" s="32" t="s">
        <v>132</v>
      </c>
      <c r="S111" s="32" t="s">
        <v>1246</v>
      </c>
      <c r="T111" s="33" t="s">
        <v>1245</v>
      </c>
      <c r="U111" s="30"/>
      <c r="V111" s="30" t="s">
        <v>1247</v>
      </c>
      <c r="W111" s="32" t="s">
        <v>1248</v>
      </c>
      <c r="X111" s="30" t="s">
        <v>237</v>
      </c>
      <c r="Y111" s="34" t="s">
        <v>150</v>
      </c>
      <c r="Z111" s="34" t="s">
        <v>222</v>
      </c>
      <c r="AA111" s="30">
        <f t="shared" si="0"/>
        <v>2</v>
      </c>
      <c r="AB111" s="35" t="s">
        <v>193</v>
      </c>
      <c r="AC111" s="36">
        <v>500000</v>
      </c>
      <c r="AD111" s="36">
        <v>500000</v>
      </c>
      <c r="AE111" s="35"/>
      <c r="AF111" s="35" t="s">
        <v>108</v>
      </c>
      <c r="AG111" s="36">
        <v>500000</v>
      </c>
      <c r="AH111" s="36">
        <v>210000</v>
      </c>
      <c r="AI111" s="36">
        <f>AH111</f>
        <v>210000</v>
      </c>
      <c r="AJ111" s="35"/>
      <c r="AK111" s="32" t="s">
        <v>66</v>
      </c>
      <c r="AL111" s="32"/>
      <c r="AM111" s="32"/>
      <c r="AN111" s="32"/>
      <c r="AO111" s="32"/>
      <c r="AP111" s="32"/>
      <c r="AQ111" s="32"/>
      <c r="AR111" s="32"/>
      <c r="AS111" s="32"/>
      <c r="AT111" s="32"/>
      <c r="AU111" s="32"/>
      <c r="AV111" s="32"/>
      <c r="AW111" s="32"/>
      <c r="AX111" s="32"/>
      <c r="AY111" s="32"/>
      <c r="AZ111" s="105"/>
    </row>
    <row r="112" spans="1:52" ht="134.25" customHeight="1">
      <c r="A112" s="6" t="s">
        <v>1249</v>
      </c>
      <c r="B112" s="14" t="s">
        <v>1250</v>
      </c>
      <c r="C112" s="15"/>
      <c r="D112" s="14" t="s">
        <v>71</v>
      </c>
      <c r="E112" s="14" t="s">
        <v>47</v>
      </c>
      <c r="F112" s="14" t="s">
        <v>1251</v>
      </c>
      <c r="G112" s="14" t="s">
        <v>1252</v>
      </c>
      <c r="H112" s="14" t="s">
        <v>1253</v>
      </c>
      <c r="I112" s="14"/>
      <c r="J112" s="14" t="s">
        <v>278</v>
      </c>
      <c r="K112" s="14" t="s">
        <v>890</v>
      </c>
      <c r="L112" s="14" t="s">
        <v>129</v>
      </c>
      <c r="M112" s="14" t="s">
        <v>141</v>
      </c>
      <c r="N112" s="14" t="s">
        <v>409</v>
      </c>
      <c r="O112" s="14" t="s">
        <v>184</v>
      </c>
      <c r="P112" s="14" t="s">
        <v>47</v>
      </c>
      <c r="Q112" s="14" t="s">
        <v>1254</v>
      </c>
      <c r="R112" s="14" t="s">
        <v>117</v>
      </c>
      <c r="S112" s="14" t="s">
        <v>1255</v>
      </c>
      <c r="T112" s="37" t="s">
        <v>1256</v>
      </c>
      <c r="U112" s="15" t="s">
        <v>47</v>
      </c>
      <c r="V112" s="15" t="s">
        <v>1257</v>
      </c>
      <c r="W112" s="14" t="s">
        <v>220</v>
      </c>
      <c r="X112" s="15" t="s">
        <v>639</v>
      </c>
      <c r="Y112" s="18" t="s">
        <v>60</v>
      </c>
      <c r="Z112" s="18" t="s">
        <v>61</v>
      </c>
      <c r="AA112" s="15">
        <f t="shared" si="0"/>
        <v>4</v>
      </c>
      <c r="AB112" s="19" t="s">
        <v>62</v>
      </c>
      <c r="AC112" s="19" t="s">
        <v>88</v>
      </c>
      <c r="AD112" s="19">
        <v>2850000</v>
      </c>
      <c r="AE112" s="14" t="s">
        <v>1258</v>
      </c>
      <c r="AF112" s="14" t="s">
        <v>108</v>
      </c>
      <c r="AG112" s="19" t="s">
        <v>88</v>
      </c>
      <c r="AH112" s="38" t="s">
        <v>88</v>
      </c>
      <c r="AI112" s="19">
        <v>2850000</v>
      </c>
      <c r="AJ112" s="14" t="s">
        <v>1259</v>
      </c>
      <c r="AK112" s="14" t="s">
        <v>1260</v>
      </c>
      <c r="AL112" s="14" t="s">
        <v>1261</v>
      </c>
      <c r="AM112" s="14"/>
      <c r="AN112" s="14"/>
      <c r="AO112" s="14"/>
      <c r="AP112" s="14"/>
      <c r="AQ112" s="14"/>
      <c r="AR112" s="14"/>
      <c r="AS112" s="14"/>
      <c r="AT112" s="14"/>
      <c r="AU112" s="14"/>
      <c r="AV112" s="14"/>
      <c r="AW112" s="14"/>
      <c r="AX112" s="14"/>
      <c r="AY112" s="14"/>
      <c r="AZ112" s="39"/>
    </row>
    <row r="113" spans="1:52" ht="134.25" customHeight="1">
      <c r="A113" s="6" t="s">
        <v>1262</v>
      </c>
      <c r="B113" s="6" t="s">
        <v>1263</v>
      </c>
      <c r="C113" s="7"/>
      <c r="D113" s="6" t="s">
        <v>71</v>
      </c>
      <c r="E113" s="6" t="s">
        <v>47</v>
      </c>
      <c r="F113" s="6" t="s">
        <v>1264</v>
      </c>
      <c r="G113" s="6" t="s">
        <v>1252</v>
      </c>
      <c r="H113" s="6" t="s">
        <v>45</v>
      </c>
      <c r="I113" s="6" t="s">
        <v>44</v>
      </c>
      <c r="J113" s="6" t="s">
        <v>472</v>
      </c>
      <c r="K113" s="6" t="s">
        <v>1265</v>
      </c>
      <c r="L113" s="6" t="s">
        <v>75</v>
      </c>
      <c r="M113" s="6" t="s">
        <v>49</v>
      </c>
      <c r="N113" s="6" t="s">
        <v>76</v>
      </c>
      <c r="O113" s="6" t="s">
        <v>1266</v>
      </c>
      <c r="P113" s="6" t="s">
        <v>1267</v>
      </c>
      <c r="Q113" s="6" t="s">
        <v>1268</v>
      </c>
      <c r="R113" s="6" t="s">
        <v>157</v>
      </c>
      <c r="S113" s="6" t="s">
        <v>1269</v>
      </c>
      <c r="T113" s="7" t="s">
        <v>1264</v>
      </c>
      <c r="U113" s="7" t="s">
        <v>47</v>
      </c>
      <c r="V113" s="7" t="s">
        <v>401</v>
      </c>
      <c r="W113" s="6" t="s">
        <v>402</v>
      </c>
      <c r="X113" s="7" t="s">
        <v>367</v>
      </c>
      <c r="Y113" s="10" t="s">
        <v>60</v>
      </c>
      <c r="Z113" s="10" t="s">
        <v>1270</v>
      </c>
      <c r="AA113" s="7">
        <f t="shared" si="0"/>
        <v>20</v>
      </c>
      <c r="AB113" s="11" t="s">
        <v>87</v>
      </c>
      <c r="AC113" s="11" t="s">
        <v>88</v>
      </c>
      <c r="AD113" s="11" t="s">
        <v>88</v>
      </c>
      <c r="AE113" s="6" t="s">
        <v>1258</v>
      </c>
      <c r="AF113" s="6" t="s">
        <v>65</v>
      </c>
      <c r="AG113" s="11" t="s">
        <v>88</v>
      </c>
      <c r="AH113" s="11">
        <v>35000000</v>
      </c>
      <c r="AI113" s="6" t="s">
        <v>88</v>
      </c>
      <c r="AJ113" s="6" t="s">
        <v>44</v>
      </c>
      <c r="AK113" s="6" t="s">
        <v>90</v>
      </c>
      <c r="AL113" s="6" t="s">
        <v>1271</v>
      </c>
      <c r="AM113" s="6"/>
      <c r="AN113" s="6"/>
      <c r="AO113" s="6"/>
      <c r="AP113" s="6"/>
      <c r="AQ113" s="6"/>
      <c r="AR113" s="6"/>
      <c r="AS113" s="6"/>
      <c r="AT113" s="6"/>
      <c r="AU113" s="6"/>
      <c r="AV113" s="6"/>
      <c r="AW113" s="6"/>
      <c r="AX113" s="6"/>
      <c r="AY113" s="6"/>
      <c r="AZ113" s="13"/>
    </row>
    <row r="114" spans="1:52" ht="134.25" customHeight="1">
      <c r="A114" s="6" t="s">
        <v>1272</v>
      </c>
      <c r="B114" s="6" t="s">
        <v>1273</v>
      </c>
      <c r="C114" s="7"/>
      <c r="D114" s="6" t="s">
        <v>41</v>
      </c>
      <c r="E114" s="6" t="s">
        <v>1274</v>
      </c>
      <c r="F114" s="6" t="s">
        <v>1275</v>
      </c>
      <c r="G114" s="6" t="s">
        <v>1252</v>
      </c>
      <c r="H114" s="6" t="s">
        <v>1253</v>
      </c>
      <c r="I114" s="6"/>
      <c r="J114" s="6" t="s">
        <v>168</v>
      </c>
      <c r="K114" s="6" t="s">
        <v>1276</v>
      </c>
      <c r="L114" s="6" t="s">
        <v>129</v>
      </c>
      <c r="M114" s="6" t="s">
        <v>88</v>
      </c>
      <c r="N114" s="6" t="s">
        <v>88</v>
      </c>
      <c r="O114" s="6" t="s">
        <v>184</v>
      </c>
      <c r="P114" s="6" t="s">
        <v>47</v>
      </c>
      <c r="Q114" s="6" t="s">
        <v>1277</v>
      </c>
      <c r="R114" s="6" t="s">
        <v>186</v>
      </c>
      <c r="S114" s="6" t="s">
        <v>1278</v>
      </c>
      <c r="T114" s="7" t="s">
        <v>1275</v>
      </c>
      <c r="U114" s="7" t="s">
        <v>47</v>
      </c>
      <c r="V114" s="7" t="s">
        <v>1279</v>
      </c>
      <c r="W114" s="6" t="s">
        <v>191</v>
      </c>
      <c r="X114" s="7" t="s">
        <v>192</v>
      </c>
      <c r="Y114" s="10" t="s">
        <v>238</v>
      </c>
      <c r="Z114" s="10" t="s">
        <v>47</v>
      </c>
      <c r="AA114" s="12" t="s">
        <v>47</v>
      </c>
      <c r="AB114" s="11" t="s">
        <v>62</v>
      </c>
      <c r="AC114" s="11" t="s">
        <v>88</v>
      </c>
      <c r="AD114" s="11">
        <v>700000</v>
      </c>
      <c r="AE114" s="6" t="s">
        <v>1258</v>
      </c>
      <c r="AF114" s="6" t="s">
        <v>1280</v>
      </c>
      <c r="AG114" s="11" t="s">
        <v>65</v>
      </c>
      <c r="AH114" s="21" t="s">
        <v>88</v>
      </c>
      <c r="AI114" s="11">
        <v>700000</v>
      </c>
      <c r="AJ114" s="6" t="s">
        <v>1281</v>
      </c>
      <c r="AK114" s="6" t="s">
        <v>66</v>
      </c>
      <c r="AL114" s="6" t="s">
        <v>1282</v>
      </c>
      <c r="AM114" s="6"/>
      <c r="AN114" s="6"/>
      <c r="AO114" s="6"/>
      <c r="AP114" s="6"/>
      <c r="AQ114" s="6"/>
      <c r="AR114" s="6"/>
      <c r="AS114" s="6"/>
      <c r="AT114" s="6"/>
      <c r="AU114" s="6"/>
      <c r="AV114" s="6"/>
      <c r="AW114" s="6"/>
      <c r="AX114" s="6"/>
      <c r="AY114" s="6"/>
      <c r="AZ114" s="13"/>
    </row>
    <row r="115" spans="1:52" ht="134.25" customHeight="1">
      <c r="A115" s="6" t="s">
        <v>1283</v>
      </c>
      <c r="B115" s="6" t="s">
        <v>1284</v>
      </c>
      <c r="C115" s="7"/>
      <c r="D115" s="6" t="s">
        <v>71</v>
      </c>
      <c r="E115" s="6" t="s">
        <v>47</v>
      </c>
      <c r="F115" s="6" t="s">
        <v>1285</v>
      </c>
      <c r="G115" s="6" t="s">
        <v>1252</v>
      </c>
      <c r="H115" s="6" t="s">
        <v>45</v>
      </c>
      <c r="I115" s="6"/>
      <c r="J115" s="6" t="s">
        <v>180</v>
      </c>
      <c r="K115" s="6" t="s">
        <v>1286</v>
      </c>
      <c r="L115" s="6" t="s">
        <v>129</v>
      </c>
      <c r="M115" s="6" t="s">
        <v>182</v>
      </c>
      <c r="N115" s="6" t="s">
        <v>183</v>
      </c>
      <c r="O115" s="6" t="s">
        <v>184</v>
      </c>
      <c r="P115" s="6" t="s">
        <v>1287</v>
      </c>
      <c r="Q115" s="6" t="s">
        <v>1288</v>
      </c>
      <c r="R115" s="6" t="s">
        <v>132</v>
      </c>
      <c r="S115" s="6" t="s">
        <v>1289</v>
      </c>
      <c r="T115" s="7" t="s">
        <v>1285</v>
      </c>
      <c r="U115" s="7" t="s">
        <v>47</v>
      </c>
      <c r="V115" s="7" t="s">
        <v>1290</v>
      </c>
      <c r="W115" s="6" t="s">
        <v>220</v>
      </c>
      <c r="X115" s="7" t="s">
        <v>1234</v>
      </c>
      <c r="Y115" s="10" t="s">
        <v>60</v>
      </c>
      <c r="Z115" s="10" t="s">
        <v>107</v>
      </c>
      <c r="AA115" s="7">
        <f t="shared" ref="AA115:AA116" si="1">IF(Y115="[UNSPECIFIED]","1",Z115-Y115)+IF(Z115-Y115=0,"1")</f>
        <v>6</v>
      </c>
      <c r="AB115" s="11" t="s">
        <v>87</v>
      </c>
      <c r="AC115" s="11" t="s">
        <v>88</v>
      </c>
      <c r="AD115" s="11" t="s">
        <v>88</v>
      </c>
      <c r="AE115" s="6" t="s">
        <v>1258</v>
      </c>
      <c r="AF115" s="6" t="s">
        <v>65</v>
      </c>
      <c r="AG115" s="11" t="s">
        <v>108</v>
      </c>
      <c r="AH115" s="11">
        <v>50893000</v>
      </c>
      <c r="AI115" s="6" t="s">
        <v>88</v>
      </c>
      <c r="AJ115" s="11" t="s">
        <v>1260</v>
      </c>
      <c r="AK115" s="6" t="s">
        <v>90</v>
      </c>
      <c r="AL115" s="6" t="s">
        <v>1291</v>
      </c>
      <c r="AM115" s="6"/>
      <c r="AN115" s="6"/>
      <c r="AO115" s="6"/>
      <c r="AP115" s="6"/>
      <c r="AQ115" s="6"/>
      <c r="AR115" s="6"/>
      <c r="AS115" s="6"/>
      <c r="AT115" s="6"/>
      <c r="AU115" s="6"/>
      <c r="AV115" s="6"/>
      <c r="AW115" s="6"/>
      <c r="AX115" s="6"/>
      <c r="AY115" s="6"/>
      <c r="AZ115" s="13"/>
    </row>
    <row r="116" spans="1:52" ht="134.25" customHeight="1">
      <c r="A116" s="6" t="s">
        <v>1292</v>
      </c>
      <c r="B116" s="6" t="s">
        <v>1293</v>
      </c>
      <c r="C116" s="7"/>
      <c r="D116" s="6" t="s">
        <v>41</v>
      </c>
      <c r="E116" s="6" t="s">
        <v>47</v>
      </c>
      <c r="F116" s="6" t="s">
        <v>1294</v>
      </c>
      <c r="G116" s="6" t="s">
        <v>1252</v>
      </c>
      <c r="H116" s="6" t="s">
        <v>45</v>
      </c>
      <c r="I116" s="6"/>
      <c r="J116" s="6" t="s">
        <v>180</v>
      </c>
      <c r="K116" s="6" t="s">
        <v>1295</v>
      </c>
      <c r="L116" s="6" t="s">
        <v>75</v>
      </c>
      <c r="M116" s="6" t="s">
        <v>49</v>
      </c>
      <c r="N116" s="6" t="s">
        <v>50</v>
      </c>
      <c r="O116" s="6" t="s">
        <v>1296</v>
      </c>
      <c r="P116" s="6" t="s">
        <v>1297</v>
      </c>
      <c r="Q116" s="6" t="s">
        <v>1298</v>
      </c>
      <c r="R116" s="6" t="s">
        <v>596</v>
      </c>
      <c r="S116" s="6" t="s">
        <v>1299</v>
      </c>
      <c r="T116" s="7" t="s">
        <v>1294</v>
      </c>
      <c r="U116" s="7" t="s">
        <v>47</v>
      </c>
      <c r="V116" s="7" t="s">
        <v>996</v>
      </c>
      <c r="W116" s="6" t="s">
        <v>1233</v>
      </c>
      <c r="X116" s="7" t="s">
        <v>1300</v>
      </c>
      <c r="Y116" s="10" t="s">
        <v>238</v>
      </c>
      <c r="Z116" s="10" t="s">
        <v>238</v>
      </c>
      <c r="AA116" s="7">
        <f t="shared" si="1"/>
        <v>1</v>
      </c>
      <c r="AB116" s="11" t="s">
        <v>87</v>
      </c>
      <c r="AC116" s="11" t="s">
        <v>88</v>
      </c>
      <c r="AD116" s="11" t="s">
        <v>88</v>
      </c>
      <c r="AE116" s="6" t="s">
        <v>1258</v>
      </c>
      <c r="AF116" s="6" t="s">
        <v>65</v>
      </c>
      <c r="AG116" s="11" t="s">
        <v>108</v>
      </c>
      <c r="AH116" s="11">
        <v>50000000</v>
      </c>
      <c r="AI116" s="11">
        <v>50000000</v>
      </c>
      <c r="AJ116" s="11" t="s">
        <v>1260</v>
      </c>
      <c r="AK116" s="6" t="s">
        <v>90</v>
      </c>
      <c r="AL116" s="6" t="s">
        <v>1301</v>
      </c>
      <c r="AM116" s="6"/>
      <c r="AN116" s="6"/>
      <c r="AO116" s="6"/>
      <c r="AP116" s="6"/>
      <c r="AQ116" s="6"/>
      <c r="AR116" s="6"/>
      <c r="AS116" s="6"/>
      <c r="AT116" s="6"/>
      <c r="AU116" s="6"/>
      <c r="AV116" s="6"/>
      <c r="AW116" s="6"/>
      <c r="AX116" s="6"/>
      <c r="AY116" s="6"/>
      <c r="AZ116" s="13"/>
    </row>
    <row r="117" spans="1:52" ht="134.25" customHeight="1">
      <c r="A117" s="6" t="s">
        <v>1302</v>
      </c>
      <c r="B117" s="6" t="s">
        <v>1303</v>
      </c>
      <c r="C117" s="7"/>
      <c r="D117" s="6" t="s">
        <v>1219</v>
      </c>
      <c r="E117" s="6" t="s">
        <v>47</v>
      </c>
      <c r="F117" s="23" t="s">
        <v>1304</v>
      </c>
      <c r="G117" s="6" t="s">
        <v>1252</v>
      </c>
      <c r="H117" s="6" t="s">
        <v>45</v>
      </c>
      <c r="I117" s="6"/>
      <c r="J117" s="6" t="s">
        <v>46</v>
      </c>
      <c r="K117" s="6" t="s">
        <v>1295</v>
      </c>
      <c r="L117" s="6" t="s">
        <v>75</v>
      </c>
      <c r="M117" s="6" t="s">
        <v>1089</v>
      </c>
      <c r="N117" s="6" t="s">
        <v>1089</v>
      </c>
      <c r="O117" s="6" t="s">
        <v>1089</v>
      </c>
      <c r="P117" s="6" t="s">
        <v>1305</v>
      </c>
      <c r="Q117" s="6" t="s">
        <v>88</v>
      </c>
      <c r="R117" s="6" t="s">
        <v>132</v>
      </c>
      <c r="S117" s="6" t="s">
        <v>1306</v>
      </c>
      <c r="T117" s="29" t="s">
        <v>1307</v>
      </c>
      <c r="U117" s="7" t="s">
        <v>47</v>
      </c>
      <c r="V117" s="7" t="s">
        <v>1223</v>
      </c>
      <c r="W117" s="6" t="s">
        <v>777</v>
      </c>
      <c r="X117" s="7" t="s">
        <v>149</v>
      </c>
      <c r="Y117" s="10" t="s">
        <v>61</v>
      </c>
      <c r="Z117" s="10" t="s">
        <v>47</v>
      </c>
      <c r="AA117" s="12" t="s">
        <v>47</v>
      </c>
      <c r="AB117" s="11" t="s">
        <v>87</v>
      </c>
      <c r="AC117" s="11">
        <v>1190000</v>
      </c>
      <c r="AD117" s="11">
        <v>1190000</v>
      </c>
      <c r="AE117" s="6" t="s">
        <v>1258</v>
      </c>
      <c r="AF117" s="6" t="s">
        <v>65</v>
      </c>
      <c r="AG117" s="11" t="s">
        <v>108</v>
      </c>
      <c r="AH117" s="11">
        <v>1190000</v>
      </c>
      <c r="AI117" s="11">
        <v>1190000</v>
      </c>
      <c r="AJ117" s="6" t="s">
        <v>65</v>
      </c>
      <c r="AK117" s="6" t="s">
        <v>66</v>
      </c>
      <c r="AL117" s="6" t="s">
        <v>1308</v>
      </c>
      <c r="AM117" s="6"/>
      <c r="AN117" s="6"/>
      <c r="AO117" s="6"/>
      <c r="AP117" s="6"/>
      <c r="AQ117" s="6"/>
      <c r="AR117" s="6"/>
      <c r="AS117" s="6"/>
      <c r="AT117" s="6"/>
      <c r="AU117" s="6"/>
      <c r="AV117" s="6"/>
      <c r="AW117" s="6"/>
      <c r="AX117" s="6"/>
      <c r="AY117" s="6"/>
      <c r="AZ117" s="13"/>
    </row>
    <row r="118" spans="1:52" ht="134.25" customHeight="1">
      <c r="A118" s="6" t="s">
        <v>1309</v>
      </c>
      <c r="B118" s="6" t="s">
        <v>1310</v>
      </c>
      <c r="C118" s="40" t="s">
        <v>1311</v>
      </c>
      <c r="D118" s="6" t="s">
        <v>71</v>
      </c>
      <c r="E118" s="6" t="s">
        <v>47</v>
      </c>
      <c r="F118" s="28" t="s">
        <v>1312</v>
      </c>
      <c r="G118" s="6" t="s">
        <v>1313</v>
      </c>
      <c r="H118" s="6" t="s">
        <v>45</v>
      </c>
      <c r="I118" s="6"/>
      <c r="J118" s="6" t="s">
        <v>168</v>
      </c>
      <c r="K118" s="6" t="s">
        <v>1314</v>
      </c>
      <c r="L118" s="6" t="s">
        <v>129</v>
      </c>
      <c r="M118" s="6" t="s">
        <v>49</v>
      </c>
      <c r="N118" s="6" t="s">
        <v>76</v>
      </c>
      <c r="O118" s="6" t="s">
        <v>77</v>
      </c>
      <c r="P118" s="6" t="s">
        <v>47</v>
      </c>
      <c r="Q118" s="6" t="s">
        <v>1315</v>
      </c>
      <c r="R118" s="6" t="s">
        <v>132</v>
      </c>
      <c r="S118" s="6" t="s">
        <v>1316</v>
      </c>
      <c r="T118" s="29" t="s">
        <v>1317</v>
      </c>
      <c r="U118" s="7" t="s">
        <v>1318</v>
      </c>
      <c r="V118" s="7" t="s">
        <v>1319</v>
      </c>
      <c r="W118" s="6" t="s">
        <v>332</v>
      </c>
      <c r="X118" s="7" t="s">
        <v>1320</v>
      </c>
      <c r="Y118" s="10" t="s">
        <v>239</v>
      </c>
      <c r="Z118" s="10" t="s">
        <v>426</v>
      </c>
      <c r="AA118" s="7">
        <f t="shared" ref="AA118:AA129" si="2">IF(Y118="[UNSPECIFIED]","1",Z118-Y118)+IF(Z118-Y118=0,"1")</f>
        <v>5</v>
      </c>
      <c r="AB118" s="11" t="s">
        <v>87</v>
      </c>
      <c r="AC118" s="11">
        <v>21700000</v>
      </c>
      <c r="AD118" s="11">
        <v>21700000</v>
      </c>
      <c r="AE118" s="6" t="s">
        <v>63</v>
      </c>
      <c r="AF118" s="6" t="s">
        <v>1321</v>
      </c>
      <c r="AG118" s="11" t="s">
        <v>108</v>
      </c>
      <c r="AH118" s="11">
        <v>320000000</v>
      </c>
      <c r="AI118" s="11">
        <v>491000000</v>
      </c>
      <c r="AJ118" s="6" t="s">
        <v>89</v>
      </c>
      <c r="AK118" s="6" t="s">
        <v>90</v>
      </c>
      <c r="AL118" s="6" t="s">
        <v>1322</v>
      </c>
      <c r="AM118" s="6"/>
      <c r="AN118" s="6"/>
      <c r="AO118" s="6"/>
      <c r="AP118" s="6"/>
      <c r="AQ118" s="6"/>
      <c r="AR118" s="6"/>
      <c r="AS118" s="6"/>
      <c r="AT118" s="6"/>
      <c r="AU118" s="6"/>
      <c r="AV118" s="6"/>
      <c r="AW118" s="6"/>
      <c r="AX118" s="6"/>
      <c r="AY118" s="6"/>
      <c r="AZ118" s="13"/>
    </row>
    <row r="119" spans="1:52" ht="134.25" customHeight="1">
      <c r="A119" s="6" t="s">
        <v>1323</v>
      </c>
      <c r="B119" s="6" t="s">
        <v>1324</v>
      </c>
      <c r="C119" s="40" t="s">
        <v>1325</v>
      </c>
      <c r="D119" s="6" t="s">
        <v>71</v>
      </c>
      <c r="E119" s="6" t="s">
        <v>47</v>
      </c>
      <c r="F119" s="28" t="s">
        <v>1326</v>
      </c>
      <c r="G119" s="6" t="s">
        <v>1313</v>
      </c>
      <c r="H119" s="6" t="s">
        <v>45</v>
      </c>
      <c r="I119" s="6"/>
      <c r="J119" s="6" t="s">
        <v>139</v>
      </c>
      <c r="K119" s="6" t="s">
        <v>1327</v>
      </c>
      <c r="L119" s="6" t="s">
        <v>129</v>
      </c>
      <c r="M119" s="6" t="s">
        <v>141</v>
      </c>
      <c r="N119" s="6" t="s">
        <v>409</v>
      </c>
      <c r="O119" s="6" t="s">
        <v>184</v>
      </c>
      <c r="P119" s="6" t="s">
        <v>47</v>
      </c>
      <c r="Q119" s="6" t="s">
        <v>1328</v>
      </c>
      <c r="R119" s="6" t="s">
        <v>157</v>
      </c>
      <c r="S119" s="6" t="s">
        <v>1329</v>
      </c>
      <c r="T119" s="29" t="s">
        <v>1330</v>
      </c>
      <c r="U119" s="7" t="s">
        <v>1331</v>
      </c>
      <c r="V119" s="7" t="s">
        <v>3654</v>
      </c>
      <c r="W119" s="6" t="s">
        <v>220</v>
      </c>
      <c r="X119" s="7" t="s">
        <v>456</v>
      </c>
      <c r="Y119" s="10" t="s">
        <v>239</v>
      </c>
      <c r="Z119" s="10" t="s">
        <v>288</v>
      </c>
      <c r="AA119" s="7">
        <f t="shared" si="2"/>
        <v>3</v>
      </c>
      <c r="AB119" s="11" t="s">
        <v>87</v>
      </c>
      <c r="AC119" s="11">
        <v>1500000</v>
      </c>
      <c r="AD119" s="11" t="s">
        <v>88</v>
      </c>
      <c r="AE119" s="6" t="s">
        <v>63</v>
      </c>
      <c r="AF119" s="6" t="s">
        <v>108</v>
      </c>
      <c r="AG119" s="11" t="s">
        <v>88</v>
      </c>
      <c r="AH119" s="11">
        <v>150000000</v>
      </c>
      <c r="AI119" s="11">
        <v>214260000</v>
      </c>
      <c r="AJ119" s="6" t="s">
        <v>1332</v>
      </c>
      <c r="AK119" s="6" t="s">
        <v>90</v>
      </c>
      <c r="AL119" s="6"/>
      <c r="AM119" s="6"/>
      <c r="AN119" s="6"/>
      <c r="AO119" s="6"/>
      <c r="AP119" s="6"/>
      <c r="AQ119" s="6"/>
      <c r="AR119" s="6"/>
      <c r="AS119" s="6"/>
      <c r="AT119" s="6"/>
      <c r="AU119" s="6"/>
      <c r="AV119" s="6"/>
      <c r="AW119" s="6"/>
      <c r="AX119" s="6"/>
      <c r="AY119" s="6"/>
      <c r="AZ119" s="13"/>
    </row>
    <row r="120" spans="1:52" ht="134.25" customHeight="1">
      <c r="A120" s="6" t="s">
        <v>1333</v>
      </c>
      <c r="B120" s="6" t="s">
        <v>1334</v>
      </c>
      <c r="C120" s="7" t="s">
        <v>1335</v>
      </c>
      <c r="D120" s="6" t="s">
        <v>71</v>
      </c>
      <c r="E120" s="6" t="s">
        <v>47</v>
      </c>
      <c r="F120" s="28" t="s">
        <v>1336</v>
      </c>
      <c r="G120" s="6" t="s">
        <v>1313</v>
      </c>
      <c r="H120" s="6" t="s">
        <v>45</v>
      </c>
      <c r="I120" s="6"/>
      <c r="J120" s="6" t="s">
        <v>278</v>
      </c>
      <c r="K120" s="6" t="s">
        <v>1337</v>
      </c>
      <c r="L120" s="6" t="s">
        <v>129</v>
      </c>
      <c r="M120" s="6" t="s">
        <v>49</v>
      </c>
      <c r="N120" s="6" t="s">
        <v>76</v>
      </c>
      <c r="O120" s="6" t="s">
        <v>130</v>
      </c>
      <c r="P120" s="6" t="s">
        <v>1338</v>
      </c>
      <c r="Q120" s="6" t="s">
        <v>88</v>
      </c>
      <c r="R120" s="6" t="s">
        <v>132</v>
      </c>
      <c r="S120" s="6" t="s">
        <v>1339</v>
      </c>
      <c r="T120" s="29" t="s">
        <v>1340</v>
      </c>
      <c r="U120" s="7" t="s">
        <v>506</v>
      </c>
      <c r="V120" s="7" t="s">
        <v>1341</v>
      </c>
      <c r="W120" s="6" t="s">
        <v>1342</v>
      </c>
      <c r="X120" s="7" t="s">
        <v>237</v>
      </c>
      <c r="Y120" s="10" t="s">
        <v>107</v>
      </c>
      <c r="Z120" s="10" t="s">
        <v>288</v>
      </c>
      <c r="AA120" s="7">
        <f t="shared" si="2"/>
        <v>4</v>
      </c>
      <c r="AB120" s="11" t="s">
        <v>87</v>
      </c>
      <c r="AC120" s="11">
        <v>4700000</v>
      </c>
      <c r="AD120" s="11">
        <v>7900000</v>
      </c>
      <c r="AE120" s="6" t="s">
        <v>63</v>
      </c>
      <c r="AF120" s="6" t="s">
        <v>1343</v>
      </c>
      <c r="AG120" s="11" t="s">
        <v>108</v>
      </c>
      <c r="AH120" s="11">
        <v>260000000</v>
      </c>
      <c r="AI120" s="11">
        <v>367000000</v>
      </c>
      <c r="AJ120" s="6" t="s">
        <v>89</v>
      </c>
      <c r="AK120" s="6" t="s">
        <v>90</v>
      </c>
      <c r="AL120" s="6"/>
      <c r="AM120" s="6"/>
      <c r="AN120" s="6"/>
      <c r="AO120" s="6"/>
      <c r="AP120" s="6"/>
      <c r="AQ120" s="6"/>
      <c r="AR120" s="6"/>
      <c r="AS120" s="6"/>
      <c r="AT120" s="6"/>
      <c r="AU120" s="6"/>
      <c r="AV120" s="6"/>
      <c r="AW120" s="6"/>
      <c r="AX120" s="6"/>
      <c r="AY120" s="6"/>
      <c r="AZ120" s="13"/>
    </row>
    <row r="121" spans="1:52" ht="134.25" customHeight="1">
      <c r="A121" s="6" t="s">
        <v>1344</v>
      </c>
      <c r="B121" s="6" t="s">
        <v>1345</v>
      </c>
      <c r="C121" s="7" t="s">
        <v>1346</v>
      </c>
      <c r="D121" s="6" t="s">
        <v>71</v>
      </c>
      <c r="E121" s="6" t="s">
        <v>47</v>
      </c>
      <c r="F121" s="28" t="s">
        <v>1347</v>
      </c>
      <c r="G121" s="6" t="s">
        <v>1313</v>
      </c>
      <c r="H121" s="6" t="s">
        <v>45</v>
      </c>
      <c r="I121" s="6"/>
      <c r="J121" s="6" t="s">
        <v>278</v>
      </c>
      <c r="K121" s="6" t="s">
        <v>1348</v>
      </c>
      <c r="L121" s="6" t="s">
        <v>129</v>
      </c>
      <c r="M121" s="6" t="s">
        <v>49</v>
      </c>
      <c r="N121" s="6" t="s">
        <v>76</v>
      </c>
      <c r="O121" s="6" t="s">
        <v>130</v>
      </c>
      <c r="P121" s="6" t="s">
        <v>1338</v>
      </c>
      <c r="Q121" s="6" t="s">
        <v>1349</v>
      </c>
      <c r="R121" s="6" t="s">
        <v>132</v>
      </c>
      <c r="S121" s="6" t="s">
        <v>1350</v>
      </c>
      <c r="T121" s="29" t="s">
        <v>1351</v>
      </c>
      <c r="U121" s="7" t="s">
        <v>1352</v>
      </c>
      <c r="V121" s="7" t="s">
        <v>401</v>
      </c>
      <c r="W121" s="6" t="s">
        <v>536</v>
      </c>
      <c r="X121" s="7" t="s">
        <v>367</v>
      </c>
      <c r="Y121" s="10" t="s">
        <v>222</v>
      </c>
      <c r="Z121" s="10" t="s">
        <v>288</v>
      </c>
      <c r="AA121" s="7">
        <f t="shared" si="2"/>
        <v>5</v>
      </c>
      <c r="AB121" s="11" t="s">
        <v>87</v>
      </c>
      <c r="AC121" s="11">
        <v>3000000</v>
      </c>
      <c r="AD121" s="11">
        <v>4000000</v>
      </c>
      <c r="AE121" s="6" t="s">
        <v>63</v>
      </c>
      <c r="AF121" s="6" t="s">
        <v>1353</v>
      </c>
      <c r="AG121" s="11" t="s">
        <v>108</v>
      </c>
      <c r="AH121" s="11">
        <v>404000000</v>
      </c>
      <c r="AI121" s="11">
        <v>569000000</v>
      </c>
      <c r="AJ121" s="6" t="s">
        <v>89</v>
      </c>
      <c r="AK121" s="6" t="s">
        <v>90</v>
      </c>
      <c r="AL121" s="6"/>
      <c r="AM121" s="6"/>
      <c r="AN121" s="6"/>
      <c r="AO121" s="6"/>
      <c r="AP121" s="6"/>
      <c r="AQ121" s="6"/>
      <c r="AR121" s="6"/>
      <c r="AS121" s="6"/>
      <c r="AT121" s="6"/>
      <c r="AU121" s="6"/>
      <c r="AV121" s="6"/>
      <c r="AW121" s="6"/>
      <c r="AX121" s="6"/>
      <c r="AY121" s="6"/>
      <c r="AZ121" s="13"/>
    </row>
    <row r="122" spans="1:52" ht="134.25" customHeight="1">
      <c r="A122" s="6" t="s">
        <v>1354</v>
      </c>
      <c r="B122" s="6" t="s">
        <v>1355</v>
      </c>
      <c r="C122" s="7" t="s">
        <v>1356</v>
      </c>
      <c r="D122" s="6" t="s">
        <v>71</v>
      </c>
      <c r="E122" s="6" t="s">
        <v>47</v>
      </c>
      <c r="F122" s="28" t="s">
        <v>1357</v>
      </c>
      <c r="G122" s="6" t="s">
        <v>1313</v>
      </c>
      <c r="H122" s="6" t="s">
        <v>45</v>
      </c>
      <c r="I122" s="6"/>
      <c r="J122" s="6" t="s">
        <v>168</v>
      </c>
      <c r="K122" s="6" t="s">
        <v>784</v>
      </c>
      <c r="L122" s="6" t="s">
        <v>129</v>
      </c>
      <c r="M122" s="6" t="s">
        <v>141</v>
      </c>
      <c r="N122" s="6" t="s">
        <v>831</v>
      </c>
      <c r="O122" s="6" t="s">
        <v>184</v>
      </c>
      <c r="P122" s="6" t="s">
        <v>47</v>
      </c>
      <c r="Q122" s="6" t="s">
        <v>1358</v>
      </c>
      <c r="R122" s="6" t="s">
        <v>186</v>
      </c>
      <c r="S122" s="6" t="s">
        <v>1359</v>
      </c>
      <c r="T122" s="29" t="s">
        <v>1360</v>
      </c>
      <c r="U122" s="7" t="s">
        <v>506</v>
      </c>
      <c r="V122" s="7" t="s">
        <v>1361</v>
      </c>
      <c r="W122" s="6" t="s">
        <v>191</v>
      </c>
      <c r="X122" s="7" t="s">
        <v>192</v>
      </c>
      <c r="Y122" s="10" t="s">
        <v>61</v>
      </c>
      <c r="Z122" s="10" t="s">
        <v>86</v>
      </c>
      <c r="AA122" s="7">
        <f t="shared" si="2"/>
        <v>5</v>
      </c>
      <c r="AB122" s="11" t="s">
        <v>87</v>
      </c>
      <c r="AC122" s="11">
        <v>5750000</v>
      </c>
      <c r="AD122" s="11">
        <v>8750000</v>
      </c>
      <c r="AE122" s="6" t="s">
        <v>63</v>
      </c>
      <c r="AF122" s="6" t="s">
        <v>1362</v>
      </c>
      <c r="AG122" s="11" t="s">
        <v>108</v>
      </c>
      <c r="AH122" s="11">
        <v>500000000</v>
      </c>
      <c r="AI122" s="11">
        <v>997000000</v>
      </c>
      <c r="AJ122" s="6" t="s">
        <v>89</v>
      </c>
      <c r="AK122" s="6" t="s">
        <v>90</v>
      </c>
      <c r="AL122" s="6"/>
      <c r="AM122" s="6"/>
      <c r="AN122" s="6"/>
      <c r="AO122" s="6"/>
      <c r="AP122" s="6"/>
      <c r="AQ122" s="6"/>
      <c r="AR122" s="6"/>
      <c r="AS122" s="6"/>
      <c r="AT122" s="6"/>
      <c r="AU122" s="6"/>
      <c r="AV122" s="6"/>
      <c r="AW122" s="6"/>
      <c r="AX122" s="6"/>
      <c r="AY122" s="6"/>
      <c r="AZ122" s="13"/>
    </row>
    <row r="123" spans="1:52" ht="134.25" customHeight="1">
      <c r="A123" s="6" t="s">
        <v>1363</v>
      </c>
      <c r="B123" s="6" t="s">
        <v>1364</v>
      </c>
      <c r="C123" s="40" t="s">
        <v>1365</v>
      </c>
      <c r="D123" s="6" t="s">
        <v>41</v>
      </c>
      <c r="E123" s="6" t="s">
        <v>47</v>
      </c>
      <c r="F123" s="28" t="s">
        <v>1366</v>
      </c>
      <c r="G123" s="6" t="s">
        <v>1313</v>
      </c>
      <c r="H123" s="6" t="s">
        <v>45</v>
      </c>
      <c r="I123" s="6"/>
      <c r="J123" s="6" t="s">
        <v>73</v>
      </c>
      <c r="K123" s="6" t="s">
        <v>1367</v>
      </c>
      <c r="L123" s="6" t="s">
        <v>75</v>
      </c>
      <c r="M123" s="6" t="s">
        <v>49</v>
      </c>
      <c r="N123" s="6" t="s">
        <v>50</v>
      </c>
      <c r="O123" s="6" t="s">
        <v>51</v>
      </c>
      <c r="P123" s="6" t="s">
        <v>1368</v>
      </c>
      <c r="Q123" s="6" t="s">
        <v>1369</v>
      </c>
      <c r="R123" s="6" t="s">
        <v>1370</v>
      </c>
      <c r="S123" s="6" t="s">
        <v>1371</v>
      </c>
      <c r="T123" s="29" t="s">
        <v>1372</v>
      </c>
      <c r="U123" s="7" t="s">
        <v>189</v>
      </c>
      <c r="V123" s="7" t="s">
        <v>996</v>
      </c>
      <c r="W123" s="6" t="s">
        <v>1233</v>
      </c>
      <c r="X123" s="7" t="s">
        <v>367</v>
      </c>
      <c r="Y123" s="10" t="s">
        <v>150</v>
      </c>
      <c r="Z123" s="10" t="s">
        <v>333</v>
      </c>
      <c r="AA123" s="7">
        <f t="shared" si="2"/>
        <v>5</v>
      </c>
      <c r="AB123" s="11" t="s">
        <v>87</v>
      </c>
      <c r="AC123" s="11">
        <v>2400000</v>
      </c>
      <c r="AD123" s="11">
        <v>3000000</v>
      </c>
      <c r="AE123" s="6" t="s">
        <v>63</v>
      </c>
      <c r="AF123" s="6" t="s">
        <v>64</v>
      </c>
      <c r="AG123" s="11" t="s">
        <v>108</v>
      </c>
      <c r="AH123" s="11">
        <v>80000000</v>
      </c>
      <c r="AI123" s="11">
        <v>110000000</v>
      </c>
      <c r="AJ123" s="6" t="s">
        <v>89</v>
      </c>
      <c r="AK123" s="6" t="s">
        <v>90</v>
      </c>
      <c r="AL123" s="6" t="s">
        <v>1122</v>
      </c>
      <c r="AM123" s="6"/>
      <c r="AN123" s="6"/>
      <c r="AO123" s="6"/>
      <c r="AP123" s="6"/>
      <c r="AQ123" s="6"/>
      <c r="AR123" s="6"/>
      <c r="AS123" s="6"/>
      <c r="AT123" s="6"/>
      <c r="AU123" s="6"/>
      <c r="AV123" s="6"/>
      <c r="AW123" s="6"/>
      <c r="AX123" s="6"/>
      <c r="AY123" s="6"/>
      <c r="AZ123" s="13"/>
    </row>
    <row r="124" spans="1:52" ht="134.25" customHeight="1">
      <c r="A124" s="6" t="s">
        <v>1373</v>
      </c>
      <c r="B124" s="6" t="s">
        <v>1374</v>
      </c>
      <c r="C124" s="7" t="s">
        <v>47</v>
      </c>
      <c r="D124" s="6" t="s">
        <v>41</v>
      </c>
      <c r="E124" s="6" t="s">
        <v>1375</v>
      </c>
      <c r="F124" s="28" t="s">
        <v>1376</v>
      </c>
      <c r="G124" s="6" t="s">
        <v>1377</v>
      </c>
      <c r="H124" s="6" t="s">
        <v>1378</v>
      </c>
      <c r="I124" s="6" t="s">
        <v>1166</v>
      </c>
      <c r="J124" s="6" t="s">
        <v>180</v>
      </c>
      <c r="K124" s="6" t="s">
        <v>1379</v>
      </c>
      <c r="L124" s="6" t="s">
        <v>129</v>
      </c>
      <c r="M124" s="21" t="s">
        <v>49</v>
      </c>
      <c r="N124" s="6" t="s">
        <v>50</v>
      </c>
      <c r="O124" s="6" t="s">
        <v>51</v>
      </c>
      <c r="P124" s="6" t="s">
        <v>47</v>
      </c>
      <c r="Q124" s="6" t="s">
        <v>1380</v>
      </c>
      <c r="R124" s="6" t="s">
        <v>486</v>
      </c>
      <c r="S124" s="6" t="s">
        <v>1381</v>
      </c>
      <c r="T124" s="7"/>
      <c r="U124" s="7" t="s">
        <v>47</v>
      </c>
      <c r="V124" s="7" t="s">
        <v>57</v>
      </c>
      <c r="W124" s="6" t="s">
        <v>466</v>
      </c>
      <c r="X124" s="7" t="s">
        <v>467</v>
      </c>
      <c r="Y124" s="10" t="s">
        <v>222</v>
      </c>
      <c r="Z124" s="10" t="s">
        <v>107</v>
      </c>
      <c r="AA124" s="7">
        <f t="shared" si="2"/>
        <v>1</v>
      </c>
      <c r="AB124" s="11" t="s">
        <v>62</v>
      </c>
      <c r="AC124" s="11">
        <v>0</v>
      </c>
      <c r="AD124" s="11">
        <v>100000</v>
      </c>
      <c r="AE124" s="6" t="s">
        <v>63</v>
      </c>
      <c r="AF124" s="6" t="s">
        <v>108</v>
      </c>
      <c r="AG124" s="11" t="s">
        <v>88</v>
      </c>
      <c r="AH124" s="11">
        <v>0</v>
      </c>
      <c r="AI124" s="11">
        <v>100000</v>
      </c>
      <c r="AJ124" s="6" t="s">
        <v>1375</v>
      </c>
      <c r="AK124" s="6" t="s">
        <v>66</v>
      </c>
      <c r="AL124" s="11" t="s">
        <v>47</v>
      </c>
      <c r="AM124" s="6"/>
      <c r="AN124" s="6"/>
      <c r="AO124" s="6"/>
      <c r="AP124" s="6"/>
      <c r="AQ124" s="6"/>
      <c r="AR124" s="6"/>
      <c r="AS124" s="6"/>
      <c r="AT124" s="6"/>
      <c r="AU124" s="6"/>
      <c r="AV124" s="6"/>
      <c r="AW124" s="6"/>
      <c r="AX124" s="6"/>
      <c r="AY124" s="6"/>
      <c r="AZ124" s="13"/>
    </row>
    <row r="125" spans="1:52" ht="134.25" customHeight="1">
      <c r="A125" s="6" t="s">
        <v>1382</v>
      </c>
      <c r="B125" s="6" t="s">
        <v>1383</v>
      </c>
      <c r="C125" s="7" t="s">
        <v>47</v>
      </c>
      <c r="D125" s="6" t="s">
        <v>41</v>
      </c>
      <c r="E125" s="6" t="s">
        <v>47</v>
      </c>
      <c r="F125" s="6"/>
      <c r="G125" s="6" t="s">
        <v>1166</v>
      </c>
      <c r="H125" s="6" t="s">
        <v>1378</v>
      </c>
      <c r="I125" s="6"/>
      <c r="J125" s="6" t="s">
        <v>1384</v>
      </c>
      <c r="K125" s="6" t="s">
        <v>1385</v>
      </c>
      <c r="L125" s="6" t="s">
        <v>1169</v>
      </c>
      <c r="M125" s="21" t="s">
        <v>49</v>
      </c>
      <c r="N125" s="6" t="s">
        <v>50</v>
      </c>
      <c r="O125" s="6" t="s">
        <v>51</v>
      </c>
      <c r="P125" s="6" t="s">
        <v>47</v>
      </c>
      <c r="Q125" s="6" t="s">
        <v>88</v>
      </c>
      <c r="R125" s="6" t="s">
        <v>117</v>
      </c>
      <c r="S125" s="6" t="s">
        <v>1386</v>
      </c>
      <c r="T125" s="7" t="s">
        <v>47</v>
      </c>
      <c r="U125" s="7" t="s">
        <v>47</v>
      </c>
      <c r="V125" s="7" t="s">
        <v>1387</v>
      </c>
      <c r="W125" s="6" t="s">
        <v>466</v>
      </c>
      <c r="X125" s="7" t="s">
        <v>467</v>
      </c>
      <c r="Y125" s="10" t="s">
        <v>60</v>
      </c>
      <c r="Z125" s="10" t="s">
        <v>333</v>
      </c>
      <c r="AA125" s="7">
        <f t="shared" si="2"/>
        <v>8</v>
      </c>
      <c r="AB125" s="11" t="s">
        <v>62</v>
      </c>
      <c r="AC125" s="11">
        <v>0</v>
      </c>
      <c r="AD125" s="11">
        <v>7025100</v>
      </c>
      <c r="AE125" s="6" t="s">
        <v>63</v>
      </c>
      <c r="AF125" s="6" t="s">
        <v>1388</v>
      </c>
      <c r="AG125" s="11" t="s">
        <v>88</v>
      </c>
      <c r="AH125" s="11">
        <v>0</v>
      </c>
      <c r="AI125" s="11">
        <v>7025100</v>
      </c>
      <c r="AJ125" s="6" t="s">
        <v>1389</v>
      </c>
      <c r="AK125" s="6" t="s">
        <v>66</v>
      </c>
      <c r="AL125" s="11" t="s">
        <v>47</v>
      </c>
      <c r="AM125" s="6"/>
      <c r="AN125" s="6"/>
      <c r="AO125" s="6"/>
      <c r="AP125" s="6"/>
      <c r="AQ125" s="6"/>
      <c r="AR125" s="6"/>
      <c r="AS125" s="6"/>
      <c r="AT125" s="6"/>
      <c r="AU125" s="6"/>
      <c r="AV125" s="6"/>
      <c r="AW125" s="6"/>
      <c r="AX125" s="6"/>
      <c r="AY125" s="6"/>
      <c r="AZ125" s="13"/>
    </row>
    <row r="126" spans="1:52" ht="134.25" customHeight="1">
      <c r="A126" s="6" t="s">
        <v>1390</v>
      </c>
      <c r="B126" s="6" t="s">
        <v>1391</v>
      </c>
      <c r="C126" s="7" t="s">
        <v>47</v>
      </c>
      <c r="D126" s="6" t="s">
        <v>41</v>
      </c>
      <c r="E126" s="6" t="s">
        <v>47</v>
      </c>
      <c r="F126" s="28" t="s">
        <v>1392</v>
      </c>
      <c r="G126" s="6" t="s">
        <v>1166</v>
      </c>
      <c r="H126" s="6" t="s">
        <v>1378</v>
      </c>
      <c r="I126" s="6"/>
      <c r="J126" s="6" t="s">
        <v>1393</v>
      </c>
      <c r="K126" s="6" t="s">
        <v>1394</v>
      </c>
      <c r="L126" s="6" t="s">
        <v>1169</v>
      </c>
      <c r="M126" s="21" t="s">
        <v>49</v>
      </c>
      <c r="N126" s="6" t="s">
        <v>50</v>
      </c>
      <c r="O126" s="6" t="s">
        <v>51</v>
      </c>
      <c r="P126" s="6" t="s">
        <v>47</v>
      </c>
      <c r="Q126" s="6" t="s">
        <v>88</v>
      </c>
      <c r="R126" s="6" t="s">
        <v>53</v>
      </c>
      <c r="S126" s="6" t="s">
        <v>1395</v>
      </c>
      <c r="T126" s="7" t="s">
        <v>47</v>
      </c>
      <c r="U126" s="7" t="s">
        <v>47</v>
      </c>
      <c r="V126" s="7" t="s">
        <v>1387</v>
      </c>
      <c r="W126" s="6" t="s">
        <v>466</v>
      </c>
      <c r="X126" s="7" t="s">
        <v>467</v>
      </c>
      <c r="Y126" s="10" t="s">
        <v>61</v>
      </c>
      <c r="Z126" s="10" t="s">
        <v>333</v>
      </c>
      <c r="AA126" s="7">
        <f t="shared" si="2"/>
        <v>4</v>
      </c>
      <c r="AB126" s="11" t="s">
        <v>62</v>
      </c>
      <c r="AC126" s="11">
        <v>0</v>
      </c>
      <c r="AD126" s="11">
        <v>450000</v>
      </c>
      <c r="AE126" s="6" t="s">
        <v>63</v>
      </c>
      <c r="AF126" s="6" t="s">
        <v>1388</v>
      </c>
      <c r="AG126" s="11" t="s">
        <v>88</v>
      </c>
      <c r="AH126" s="11">
        <v>0</v>
      </c>
      <c r="AI126" s="11">
        <v>450000</v>
      </c>
      <c r="AJ126" s="6" t="s">
        <v>1396</v>
      </c>
      <c r="AK126" s="6" t="s">
        <v>66</v>
      </c>
      <c r="AL126" s="11" t="s">
        <v>47</v>
      </c>
      <c r="AM126" s="6"/>
      <c r="AN126" s="6"/>
      <c r="AO126" s="6"/>
      <c r="AP126" s="6"/>
      <c r="AQ126" s="6"/>
      <c r="AR126" s="6"/>
      <c r="AS126" s="6"/>
      <c r="AT126" s="6"/>
      <c r="AU126" s="6"/>
      <c r="AV126" s="6"/>
      <c r="AW126" s="6"/>
      <c r="AX126" s="6"/>
      <c r="AY126" s="6"/>
      <c r="AZ126" s="13"/>
    </row>
    <row r="127" spans="1:52" ht="134.25" customHeight="1">
      <c r="A127" s="6" t="s">
        <v>1397</v>
      </c>
      <c r="B127" s="6" t="s">
        <v>1398</v>
      </c>
      <c r="C127" s="7" t="s">
        <v>47</v>
      </c>
      <c r="D127" s="6" t="s">
        <v>41</v>
      </c>
      <c r="E127" s="6" t="s">
        <v>47</v>
      </c>
      <c r="F127" s="6"/>
      <c r="G127" s="6" t="s">
        <v>1166</v>
      </c>
      <c r="H127" s="6" t="s">
        <v>1378</v>
      </c>
      <c r="I127" s="6"/>
      <c r="J127" s="6" t="s">
        <v>1399</v>
      </c>
      <c r="K127" s="6"/>
      <c r="L127" s="6" t="s">
        <v>803</v>
      </c>
      <c r="M127" s="21" t="s">
        <v>49</v>
      </c>
      <c r="N127" s="6" t="s">
        <v>50</v>
      </c>
      <c r="O127" s="6" t="s">
        <v>51</v>
      </c>
      <c r="P127" s="6" t="s">
        <v>88</v>
      </c>
      <c r="Q127" s="6" t="s">
        <v>88</v>
      </c>
      <c r="R127" s="6" t="s">
        <v>100</v>
      </c>
      <c r="S127" s="6" t="s">
        <v>1400</v>
      </c>
      <c r="T127" s="7" t="s">
        <v>47</v>
      </c>
      <c r="U127" s="7" t="s">
        <v>47</v>
      </c>
      <c r="V127" s="7" t="s">
        <v>1387</v>
      </c>
      <c r="W127" s="6" t="s">
        <v>466</v>
      </c>
      <c r="X127" s="7" t="s">
        <v>467</v>
      </c>
      <c r="Y127" s="10" t="s">
        <v>150</v>
      </c>
      <c r="Z127" s="10" t="s">
        <v>86</v>
      </c>
      <c r="AA127" s="7">
        <f t="shared" si="2"/>
        <v>6</v>
      </c>
      <c r="AB127" s="11" t="s">
        <v>62</v>
      </c>
      <c r="AC127" s="11">
        <v>0</v>
      </c>
      <c r="AD127" s="11">
        <v>3750000</v>
      </c>
      <c r="AE127" s="6" t="s">
        <v>63</v>
      </c>
      <c r="AF127" s="6" t="s">
        <v>1388</v>
      </c>
      <c r="AG127" s="11" t="s">
        <v>88</v>
      </c>
      <c r="AH127" s="11">
        <v>0</v>
      </c>
      <c r="AI127" s="11">
        <v>3750000</v>
      </c>
      <c r="AJ127" s="6" t="s">
        <v>1401</v>
      </c>
      <c r="AK127" s="6" t="s">
        <v>66</v>
      </c>
      <c r="AL127" s="11" t="s">
        <v>47</v>
      </c>
      <c r="AM127" s="6"/>
      <c r="AN127" s="6"/>
      <c r="AO127" s="6"/>
      <c r="AP127" s="6"/>
      <c r="AQ127" s="6"/>
      <c r="AR127" s="6"/>
      <c r="AS127" s="6"/>
      <c r="AT127" s="6"/>
      <c r="AU127" s="6"/>
      <c r="AV127" s="6"/>
      <c r="AW127" s="6"/>
      <c r="AX127" s="6"/>
      <c r="AY127" s="6"/>
      <c r="AZ127" s="13"/>
    </row>
    <row r="128" spans="1:52" ht="134.25" customHeight="1">
      <c r="A128" s="6" t="s">
        <v>1402</v>
      </c>
      <c r="B128" s="6" t="s">
        <v>1403</v>
      </c>
      <c r="C128" s="7" t="s">
        <v>47</v>
      </c>
      <c r="D128" s="6" t="s">
        <v>71</v>
      </c>
      <c r="E128" s="6" t="s">
        <v>47</v>
      </c>
      <c r="F128" s="6"/>
      <c r="G128" s="6" t="s">
        <v>1166</v>
      </c>
      <c r="H128" s="6" t="s">
        <v>1378</v>
      </c>
      <c r="I128" s="6"/>
      <c r="J128" s="6" t="s">
        <v>180</v>
      </c>
      <c r="K128" s="6" t="s">
        <v>1404</v>
      </c>
      <c r="L128" s="6" t="s">
        <v>129</v>
      </c>
      <c r="M128" s="21" t="s">
        <v>49</v>
      </c>
      <c r="N128" s="6" t="s">
        <v>76</v>
      </c>
      <c r="O128" s="6" t="s">
        <v>184</v>
      </c>
      <c r="P128" s="6" t="s">
        <v>47</v>
      </c>
      <c r="Q128" s="6" t="s">
        <v>1405</v>
      </c>
      <c r="R128" s="6" t="s">
        <v>486</v>
      </c>
      <c r="S128" s="6" t="s">
        <v>1406</v>
      </c>
      <c r="T128" s="7" t="s">
        <v>47</v>
      </c>
      <c r="U128" s="7" t="s">
        <v>47</v>
      </c>
      <c r="V128" s="7" t="s">
        <v>3655</v>
      </c>
      <c r="W128" s="6" t="s">
        <v>466</v>
      </c>
      <c r="X128" s="7" t="s">
        <v>467</v>
      </c>
      <c r="Y128" s="10" t="s">
        <v>61</v>
      </c>
      <c r="Z128" s="10" t="s">
        <v>239</v>
      </c>
      <c r="AA128" s="7">
        <f t="shared" si="2"/>
        <v>3</v>
      </c>
      <c r="AB128" s="11" t="s">
        <v>62</v>
      </c>
      <c r="AC128" s="6">
        <v>0</v>
      </c>
      <c r="AD128" s="11">
        <v>100000</v>
      </c>
      <c r="AE128" s="6" t="s">
        <v>63</v>
      </c>
      <c r="AF128" s="6" t="s">
        <v>108</v>
      </c>
      <c r="AG128" s="11" t="s">
        <v>88</v>
      </c>
      <c r="AH128" s="11">
        <v>0</v>
      </c>
      <c r="AI128" s="11">
        <v>100000</v>
      </c>
      <c r="AJ128" s="6" t="s">
        <v>1407</v>
      </c>
      <c r="AK128" s="6" t="s">
        <v>66</v>
      </c>
      <c r="AL128" s="11" t="s">
        <v>47</v>
      </c>
      <c r="AM128" s="6"/>
      <c r="AN128" s="6"/>
      <c r="AO128" s="6"/>
      <c r="AP128" s="6"/>
      <c r="AQ128" s="6"/>
      <c r="AR128" s="6"/>
      <c r="AS128" s="6"/>
      <c r="AT128" s="6"/>
      <c r="AU128" s="6"/>
      <c r="AV128" s="6"/>
      <c r="AW128" s="6"/>
      <c r="AX128" s="6"/>
      <c r="AY128" s="6"/>
      <c r="AZ128" s="13"/>
    </row>
    <row r="129" spans="1:52" ht="134.25" customHeight="1">
      <c r="A129" s="6" t="s">
        <v>1408</v>
      </c>
      <c r="B129" s="6" t="s">
        <v>1409</v>
      </c>
      <c r="C129" s="7" t="s">
        <v>47</v>
      </c>
      <c r="D129" s="6" t="s">
        <v>71</v>
      </c>
      <c r="E129" s="6" t="s">
        <v>47</v>
      </c>
      <c r="F129" s="6"/>
      <c r="G129" s="6" t="s">
        <v>1166</v>
      </c>
      <c r="H129" s="6" t="s">
        <v>1378</v>
      </c>
      <c r="I129" s="6"/>
      <c r="J129" s="6" t="s">
        <v>770</v>
      </c>
      <c r="K129" s="6" t="s">
        <v>1410</v>
      </c>
      <c r="L129" s="6" t="s">
        <v>129</v>
      </c>
      <c r="M129" s="21" t="s">
        <v>49</v>
      </c>
      <c r="N129" s="6" t="s">
        <v>76</v>
      </c>
      <c r="O129" s="6" t="s">
        <v>184</v>
      </c>
      <c r="P129" s="6" t="s">
        <v>47</v>
      </c>
      <c r="Q129" s="6" t="s">
        <v>1411</v>
      </c>
      <c r="R129" s="6" t="s">
        <v>100</v>
      </c>
      <c r="S129" s="6" t="s">
        <v>1412</v>
      </c>
      <c r="T129" s="7" t="s">
        <v>47</v>
      </c>
      <c r="U129" s="7" t="s">
        <v>47</v>
      </c>
      <c r="V129" s="7" t="s">
        <v>1413</v>
      </c>
      <c r="W129" s="6" t="s">
        <v>466</v>
      </c>
      <c r="X129" s="7" t="s">
        <v>467</v>
      </c>
      <c r="Y129" s="10" t="s">
        <v>60</v>
      </c>
      <c r="Z129" s="10" t="s">
        <v>222</v>
      </c>
      <c r="AA129" s="7">
        <f t="shared" si="2"/>
        <v>5</v>
      </c>
      <c r="AB129" s="11" t="s">
        <v>62</v>
      </c>
      <c r="AC129" s="11">
        <v>0</v>
      </c>
      <c r="AD129" s="11">
        <v>500000</v>
      </c>
      <c r="AE129" s="6" t="s">
        <v>63</v>
      </c>
      <c r="AF129" s="6" t="s">
        <v>108</v>
      </c>
      <c r="AG129" s="11" t="s">
        <v>88</v>
      </c>
      <c r="AH129" s="11">
        <v>0</v>
      </c>
      <c r="AI129" s="11">
        <v>500000</v>
      </c>
      <c r="AJ129" s="6" t="s">
        <v>1414</v>
      </c>
      <c r="AK129" s="6" t="s">
        <v>66</v>
      </c>
      <c r="AL129" s="11" t="s">
        <v>47</v>
      </c>
      <c r="AM129" s="6"/>
      <c r="AN129" s="6"/>
      <c r="AO129" s="6"/>
      <c r="AP129" s="6"/>
      <c r="AQ129" s="6"/>
      <c r="AR129" s="6"/>
      <c r="AS129" s="6"/>
      <c r="AT129" s="6"/>
      <c r="AU129" s="6"/>
      <c r="AV129" s="6"/>
      <c r="AW129" s="6"/>
      <c r="AX129" s="6"/>
      <c r="AY129" s="6"/>
      <c r="AZ129" s="13"/>
    </row>
    <row r="130" spans="1:52" ht="134.25" customHeight="1">
      <c r="A130" s="6" t="s">
        <v>1415</v>
      </c>
      <c r="B130" s="6" t="s">
        <v>1416</v>
      </c>
      <c r="C130" s="7" t="s">
        <v>1417</v>
      </c>
      <c r="D130" s="6" t="s">
        <v>71</v>
      </c>
      <c r="E130" s="6" t="s">
        <v>47</v>
      </c>
      <c r="F130" s="23" t="s">
        <v>1418</v>
      </c>
      <c r="G130" s="6" t="s">
        <v>1419</v>
      </c>
      <c r="H130" s="6" t="s">
        <v>45</v>
      </c>
      <c r="I130" s="6"/>
      <c r="J130" s="6" t="s">
        <v>293</v>
      </c>
      <c r="K130" s="6" t="s">
        <v>47</v>
      </c>
      <c r="L130" s="6" t="s">
        <v>48</v>
      </c>
      <c r="M130" s="6" t="s">
        <v>49</v>
      </c>
      <c r="N130" s="6" t="s">
        <v>76</v>
      </c>
      <c r="O130" s="6" t="s">
        <v>1296</v>
      </c>
      <c r="P130" s="6" t="s">
        <v>1420</v>
      </c>
      <c r="Q130" s="6" t="s">
        <v>47</v>
      </c>
      <c r="R130" s="6" t="s">
        <v>388</v>
      </c>
      <c r="S130" s="6" t="s">
        <v>1421</v>
      </c>
      <c r="T130" s="7" t="s">
        <v>47</v>
      </c>
      <c r="U130" s="7" t="s">
        <v>47</v>
      </c>
      <c r="V130" s="7" t="s">
        <v>401</v>
      </c>
      <c r="W130" s="6" t="s">
        <v>536</v>
      </c>
      <c r="X130" s="7" t="s">
        <v>367</v>
      </c>
      <c r="Y130" s="10" t="s">
        <v>239</v>
      </c>
      <c r="Z130" s="10" t="s">
        <v>47</v>
      </c>
      <c r="AA130" s="12" t="s">
        <v>47</v>
      </c>
      <c r="AB130" s="11" t="s">
        <v>87</v>
      </c>
      <c r="AC130" s="11" t="s">
        <v>88</v>
      </c>
      <c r="AD130" s="11" t="s">
        <v>88</v>
      </c>
      <c r="AE130" s="6" t="s">
        <v>1258</v>
      </c>
      <c r="AF130" s="6" t="s">
        <v>65</v>
      </c>
      <c r="AG130" s="11" t="s">
        <v>88</v>
      </c>
      <c r="AH130" s="11">
        <v>15700000</v>
      </c>
      <c r="AI130" s="11">
        <v>170700000</v>
      </c>
      <c r="AJ130" s="6" t="s">
        <v>89</v>
      </c>
      <c r="AK130" s="6" t="s">
        <v>90</v>
      </c>
      <c r="AL130" s="6" t="s">
        <v>1422</v>
      </c>
      <c r="AM130" s="6"/>
      <c r="AN130" s="6"/>
      <c r="AO130" s="6"/>
      <c r="AP130" s="6"/>
      <c r="AQ130" s="6"/>
      <c r="AR130" s="6"/>
      <c r="AS130" s="6"/>
      <c r="AT130" s="6"/>
      <c r="AU130" s="6"/>
      <c r="AV130" s="6"/>
      <c r="AW130" s="6"/>
      <c r="AX130" s="6"/>
      <c r="AY130" s="6"/>
      <c r="AZ130" s="13"/>
    </row>
    <row r="131" spans="1:52" ht="134.25" customHeight="1">
      <c r="A131" s="6" t="s">
        <v>1423</v>
      </c>
      <c r="B131" s="6" t="s">
        <v>1424</v>
      </c>
      <c r="C131" s="7" t="s">
        <v>1425</v>
      </c>
      <c r="D131" s="6" t="s">
        <v>71</v>
      </c>
      <c r="E131" s="6" t="s">
        <v>47</v>
      </c>
      <c r="F131" s="28" t="s">
        <v>1426</v>
      </c>
      <c r="G131" s="6" t="s">
        <v>210</v>
      </c>
      <c r="H131" s="6" t="s">
        <v>45</v>
      </c>
      <c r="I131" s="6"/>
      <c r="J131" s="6" t="s">
        <v>472</v>
      </c>
      <c r="K131" s="6" t="s">
        <v>1260</v>
      </c>
      <c r="L131" s="6" t="s">
        <v>48</v>
      </c>
      <c r="M131" s="6" t="s">
        <v>49</v>
      </c>
      <c r="N131" s="6" t="s">
        <v>76</v>
      </c>
      <c r="O131" s="6" t="s">
        <v>1266</v>
      </c>
      <c r="P131" s="6" t="s">
        <v>1427</v>
      </c>
      <c r="Q131" s="6" t="s">
        <v>47</v>
      </c>
      <c r="R131" s="6" t="s">
        <v>1428</v>
      </c>
      <c r="S131" s="6" t="s">
        <v>1429</v>
      </c>
      <c r="T131" s="7"/>
      <c r="U131" s="7" t="s">
        <v>47</v>
      </c>
      <c r="V131" s="7" t="s">
        <v>1430</v>
      </c>
      <c r="W131" s="6" t="s">
        <v>1431</v>
      </c>
      <c r="X131" s="7" t="s">
        <v>237</v>
      </c>
      <c r="Y131" s="10" t="s">
        <v>222</v>
      </c>
      <c r="Z131" s="10" t="s">
        <v>288</v>
      </c>
      <c r="AA131" s="7">
        <f t="shared" ref="AA131:AA161" si="3">IF(Y131="[UNSPECIFIED]","1",Z131-Y131)+IF(Z131-Y131=0,"1")</f>
        <v>5</v>
      </c>
      <c r="AB131" s="11" t="s">
        <v>87</v>
      </c>
      <c r="AC131" s="11" t="s">
        <v>88</v>
      </c>
      <c r="AD131" s="11" t="s">
        <v>88</v>
      </c>
      <c r="AE131" s="6" t="s">
        <v>47</v>
      </c>
      <c r="AF131" s="6" t="s">
        <v>65</v>
      </c>
      <c r="AG131" s="11" t="s">
        <v>1194</v>
      </c>
      <c r="AH131" s="11">
        <v>79000000</v>
      </c>
      <c r="AI131" s="11">
        <v>104000000</v>
      </c>
      <c r="AJ131" s="6" t="s">
        <v>1432</v>
      </c>
      <c r="AK131" s="6" t="s">
        <v>205</v>
      </c>
      <c r="AL131" s="6"/>
      <c r="AM131" s="6"/>
      <c r="AN131" s="6"/>
      <c r="AO131" s="6"/>
      <c r="AP131" s="6"/>
      <c r="AQ131" s="6"/>
      <c r="AR131" s="6"/>
      <c r="AS131" s="6"/>
      <c r="AT131" s="6"/>
      <c r="AU131" s="6"/>
      <c r="AV131" s="6"/>
      <c r="AW131" s="6"/>
      <c r="AX131" s="6"/>
      <c r="AY131" s="6"/>
      <c r="AZ131" s="13"/>
    </row>
    <row r="132" spans="1:52" ht="134.25" customHeight="1">
      <c r="A132" s="21" t="s">
        <v>1433</v>
      </c>
      <c r="B132" s="41" t="s">
        <v>1434</v>
      </c>
      <c r="C132" s="42" t="s">
        <v>47</v>
      </c>
      <c r="D132" s="41" t="s">
        <v>71</v>
      </c>
      <c r="E132" s="41" t="s">
        <v>1435</v>
      </c>
      <c r="F132" s="43" t="s">
        <v>1436</v>
      </c>
      <c r="G132" s="41" t="s">
        <v>1437</v>
      </c>
      <c r="H132" s="41" t="s">
        <v>1253</v>
      </c>
      <c r="I132" s="41"/>
      <c r="J132" s="21" t="s">
        <v>168</v>
      </c>
      <c r="K132" s="21" t="s">
        <v>88</v>
      </c>
      <c r="L132" s="21" t="s">
        <v>75</v>
      </c>
      <c r="M132" s="21" t="s">
        <v>230</v>
      </c>
      <c r="N132" s="21" t="s">
        <v>97</v>
      </c>
      <c r="O132" s="21" t="s">
        <v>51</v>
      </c>
      <c r="P132" s="21" t="s">
        <v>1438</v>
      </c>
      <c r="Q132" s="21" t="s">
        <v>1439</v>
      </c>
      <c r="R132" s="21" t="s">
        <v>1440</v>
      </c>
      <c r="S132" s="42" t="s">
        <v>1441</v>
      </c>
      <c r="T132" s="44" t="s">
        <v>1442</v>
      </c>
      <c r="U132" s="42" t="s">
        <v>47</v>
      </c>
      <c r="V132" s="42" t="s">
        <v>571</v>
      </c>
      <c r="W132" s="41" t="s">
        <v>1443</v>
      </c>
      <c r="X132" s="7" t="s">
        <v>367</v>
      </c>
      <c r="Y132" s="10" t="s">
        <v>61</v>
      </c>
      <c r="Z132" s="45" t="s">
        <v>333</v>
      </c>
      <c r="AA132" s="7">
        <f t="shared" si="3"/>
        <v>4</v>
      </c>
      <c r="AB132" s="11" t="s">
        <v>62</v>
      </c>
      <c r="AC132" s="6">
        <v>0</v>
      </c>
      <c r="AD132" s="11">
        <v>3500000</v>
      </c>
      <c r="AE132" s="41" t="s">
        <v>1258</v>
      </c>
      <c r="AF132" s="6" t="s">
        <v>108</v>
      </c>
      <c r="AG132" s="46" t="s">
        <v>65</v>
      </c>
      <c r="AH132" s="11">
        <v>3500000</v>
      </c>
      <c r="AI132" s="11">
        <v>3500000</v>
      </c>
      <c r="AJ132" s="41" t="s">
        <v>1444</v>
      </c>
      <c r="AK132" s="41" t="s">
        <v>66</v>
      </c>
      <c r="AL132" s="41" t="s">
        <v>1445</v>
      </c>
      <c r="AM132" s="6"/>
      <c r="AN132" s="6"/>
      <c r="AO132" s="6"/>
      <c r="AP132" s="6"/>
      <c r="AQ132" s="6"/>
      <c r="AR132" s="6"/>
      <c r="AS132" s="6"/>
      <c r="AT132" s="6"/>
      <c r="AU132" s="6"/>
      <c r="AV132" s="6"/>
      <c r="AW132" s="6"/>
      <c r="AX132" s="6"/>
      <c r="AY132" s="6"/>
      <c r="AZ132" s="13"/>
    </row>
    <row r="133" spans="1:52" ht="134.25" customHeight="1">
      <c r="A133" s="21" t="s">
        <v>1446</v>
      </c>
      <c r="B133" s="41" t="s">
        <v>1447</v>
      </c>
      <c r="C133" s="42" t="s">
        <v>47</v>
      </c>
      <c r="D133" s="41" t="s">
        <v>71</v>
      </c>
      <c r="E133" s="41" t="s">
        <v>1435</v>
      </c>
      <c r="F133" s="43" t="s">
        <v>1448</v>
      </c>
      <c r="G133" s="41" t="s">
        <v>1437</v>
      </c>
      <c r="H133" s="41" t="s">
        <v>1253</v>
      </c>
      <c r="I133" s="41" t="s">
        <v>1449</v>
      </c>
      <c r="J133" s="21" t="s">
        <v>1399</v>
      </c>
      <c r="K133" s="21" t="s">
        <v>1450</v>
      </c>
      <c r="L133" s="21" t="s">
        <v>75</v>
      </c>
      <c r="M133" s="21" t="s">
        <v>88</v>
      </c>
      <c r="N133" s="21" t="s">
        <v>88</v>
      </c>
      <c r="O133" s="21" t="s">
        <v>51</v>
      </c>
      <c r="P133" s="21" t="s">
        <v>1451</v>
      </c>
      <c r="Q133" s="21" t="s">
        <v>1450</v>
      </c>
      <c r="R133" s="21" t="s">
        <v>281</v>
      </c>
      <c r="S133" s="42" t="s">
        <v>1452</v>
      </c>
      <c r="T133" s="44" t="s">
        <v>1453</v>
      </c>
      <c r="U133" s="7" t="s">
        <v>47</v>
      </c>
      <c r="V133" s="42" t="s">
        <v>1454</v>
      </c>
      <c r="W133" s="41" t="s">
        <v>466</v>
      </c>
      <c r="X133" s="7" t="s">
        <v>467</v>
      </c>
      <c r="Y133" s="10" t="s">
        <v>61</v>
      </c>
      <c r="Z133" s="45" t="s">
        <v>86</v>
      </c>
      <c r="AA133" s="7">
        <f t="shared" si="3"/>
        <v>5</v>
      </c>
      <c r="AB133" s="11" t="s">
        <v>62</v>
      </c>
      <c r="AC133" s="11">
        <v>0</v>
      </c>
      <c r="AD133" s="11">
        <v>19750000</v>
      </c>
      <c r="AE133" s="41" t="s">
        <v>1258</v>
      </c>
      <c r="AF133" s="6" t="s">
        <v>1455</v>
      </c>
      <c r="AG133" s="46" t="s">
        <v>65</v>
      </c>
      <c r="AH133" s="11">
        <v>0</v>
      </c>
      <c r="AI133" s="11">
        <v>19750000</v>
      </c>
      <c r="AJ133" s="41" t="s">
        <v>1444</v>
      </c>
      <c r="AK133" s="41" t="s">
        <v>66</v>
      </c>
      <c r="AL133" s="41" t="s">
        <v>1445</v>
      </c>
      <c r="AM133" s="6"/>
      <c r="AN133" s="6"/>
      <c r="AO133" s="6"/>
      <c r="AP133" s="6"/>
      <c r="AQ133" s="6"/>
      <c r="AR133" s="6"/>
      <c r="AS133" s="6"/>
      <c r="AT133" s="6"/>
      <c r="AU133" s="6"/>
      <c r="AV133" s="6"/>
      <c r="AW133" s="6"/>
      <c r="AX133" s="6"/>
      <c r="AY133" s="6"/>
      <c r="AZ133" s="13"/>
    </row>
    <row r="134" spans="1:52" ht="134.25" customHeight="1">
      <c r="A134" s="21" t="s">
        <v>1456</v>
      </c>
      <c r="B134" s="41" t="s">
        <v>1457</v>
      </c>
      <c r="C134" s="42" t="s">
        <v>47</v>
      </c>
      <c r="D134" s="41" t="s">
        <v>71</v>
      </c>
      <c r="E134" s="41" t="s">
        <v>1435</v>
      </c>
      <c r="F134" s="43" t="s">
        <v>1448</v>
      </c>
      <c r="G134" s="41" t="s">
        <v>1437</v>
      </c>
      <c r="H134" s="41" t="s">
        <v>1253</v>
      </c>
      <c r="I134" s="41" t="s">
        <v>1458</v>
      </c>
      <c r="J134" s="21" t="s">
        <v>1459</v>
      </c>
      <c r="K134" s="21" t="s">
        <v>47</v>
      </c>
      <c r="L134" s="21" t="s">
        <v>48</v>
      </c>
      <c r="M134" s="21" t="s">
        <v>1460</v>
      </c>
      <c r="N134" s="21" t="s">
        <v>97</v>
      </c>
      <c r="O134" s="21" t="s">
        <v>51</v>
      </c>
      <c r="P134" s="21" t="s">
        <v>1461</v>
      </c>
      <c r="Q134" s="21" t="s">
        <v>47</v>
      </c>
      <c r="R134" s="21" t="s">
        <v>1440</v>
      </c>
      <c r="S134" s="42" t="s">
        <v>1462</v>
      </c>
      <c r="T134" s="44" t="s">
        <v>1453</v>
      </c>
      <c r="U134" s="7" t="s">
        <v>47</v>
      </c>
      <c r="V134" s="42" t="s">
        <v>3656</v>
      </c>
      <c r="W134" s="41" t="s">
        <v>466</v>
      </c>
      <c r="X134" s="7" t="s">
        <v>467</v>
      </c>
      <c r="Y134" s="10" t="s">
        <v>61</v>
      </c>
      <c r="Z134" s="45" t="s">
        <v>86</v>
      </c>
      <c r="AA134" s="7">
        <f t="shared" si="3"/>
        <v>5</v>
      </c>
      <c r="AB134" s="11" t="s">
        <v>62</v>
      </c>
      <c r="AC134" s="11">
        <v>0</v>
      </c>
      <c r="AD134" s="11">
        <v>19750000</v>
      </c>
      <c r="AE134" s="41" t="s">
        <v>1258</v>
      </c>
      <c r="AF134" s="6" t="s">
        <v>1455</v>
      </c>
      <c r="AG134" s="46" t="s">
        <v>65</v>
      </c>
      <c r="AH134" s="11">
        <v>0</v>
      </c>
      <c r="AI134" s="11">
        <v>19750000</v>
      </c>
      <c r="AJ134" s="41" t="s">
        <v>1444</v>
      </c>
      <c r="AK134" s="41" t="s">
        <v>66</v>
      </c>
      <c r="AL134" s="41" t="s">
        <v>1445</v>
      </c>
      <c r="AM134" s="6"/>
      <c r="AN134" s="6"/>
      <c r="AO134" s="6"/>
      <c r="AP134" s="6"/>
      <c r="AQ134" s="6"/>
      <c r="AR134" s="6"/>
      <c r="AS134" s="6"/>
      <c r="AT134" s="6"/>
      <c r="AU134" s="6"/>
      <c r="AV134" s="6"/>
      <c r="AW134" s="6"/>
      <c r="AX134" s="6"/>
      <c r="AY134" s="6"/>
      <c r="AZ134" s="13"/>
    </row>
    <row r="135" spans="1:52" ht="134.25" customHeight="1">
      <c r="A135" s="21" t="s">
        <v>1463</v>
      </c>
      <c r="B135" s="41" t="s">
        <v>1464</v>
      </c>
      <c r="C135" s="42" t="s">
        <v>47</v>
      </c>
      <c r="D135" s="41" t="s">
        <v>71</v>
      </c>
      <c r="E135" s="41" t="s">
        <v>1435</v>
      </c>
      <c r="F135" s="43" t="s">
        <v>1448</v>
      </c>
      <c r="G135" s="41" t="s">
        <v>1437</v>
      </c>
      <c r="H135" s="41" t="s">
        <v>1253</v>
      </c>
      <c r="I135" s="41"/>
      <c r="J135" s="21" t="s">
        <v>1465</v>
      </c>
      <c r="K135" s="21" t="s">
        <v>1466</v>
      </c>
      <c r="L135" s="21" t="s">
        <v>75</v>
      </c>
      <c r="M135" s="21" t="s">
        <v>1460</v>
      </c>
      <c r="N135" s="21" t="s">
        <v>1467</v>
      </c>
      <c r="O135" s="21" t="s">
        <v>1068</v>
      </c>
      <c r="P135" s="21" t="s">
        <v>1468</v>
      </c>
      <c r="Q135" s="21" t="s">
        <v>1466</v>
      </c>
      <c r="R135" s="21" t="s">
        <v>1469</v>
      </c>
      <c r="S135" s="42" t="s">
        <v>1470</v>
      </c>
      <c r="T135" s="44" t="s">
        <v>1453</v>
      </c>
      <c r="U135" s="7" t="s">
        <v>47</v>
      </c>
      <c r="V135" s="42" t="s">
        <v>3657</v>
      </c>
      <c r="W135" s="41" t="s">
        <v>466</v>
      </c>
      <c r="X135" s="7" t="s">
        <v>467</v>
      </c>
      <c r="Y135" s="10" t="s">
        <v>61</v>
      </c>
      <c r="Z135" s="45" t="s">
        <v>86</v>
      </c>
      <c r="AA135" s="7">
        <f t="shared" si="3"/>
        <v>5</v>
      </c>
      <c r="AB135" s="11" t="s">
        <v>62</v>
      </c>
      <c r="AC135" s="11">
        <v>0</v>
      </c>
      <c r="AD135" s="11">
        <v>19750000</v>
      </c>
      <c r="AE135" s="41" t="s">
        <v>1258</v>
      </c>
      <c r="AF135" s="6" t="s">
        <v>1455</v>
      </c>
      <c r="AG135" s="46" t="s">
        <v>65</v>
      </c>
      <c r="AH135" s="11">
        <v>0</v>
      </c>
      <c r="AI135" s="11">
        <v>19750000</v>
      </c>
      <c r="AJ135" s="41" t="s">
        <v>1444</v>
      </c>
      <c r="AK135" s="41" t="s">
        <v>66</v>
      </c>
      <c r="AL135" s="41" t="s">
        <v>1445</v>
      </c>
      <c r="AM135" s="6"/>
      <c r="AN135" s="6"/>
      <c r="AO135" s="6"/>
      <c r="AP135" s="6"/>
      <c r="AQ135" s="6"/>
      <c r="AR135" s="6"/>
      <c r="AS135" s="6"/>
      <c r="AT135" s="6"/>
      <c r="AU135" s="6"/>
      <c r="AV135" s="6"/>
      <c r="AW135" s="6"/>
      <c r="AX135" s="6"/>
      <c r="AY135" s="6"/>
      <c r="AZ135" s="13"/>
    </row>
    <row r="136" spans="1:52" ht="134.25" customHeight="1">
      <c r="A136" s="21" t="s">
        <v>1471</v>
      </c>
      <c r="B136" s="41" t="s">
        <v>1472</v>
      </c>
      <c r="C136" s="42" t="s">
        <v>47</v>
      </c>
      <c r="D136" s="41" t="s">
        <v>71</v>
      </c>
      <c r="E136" s="41" t="s">
        <v>1435</v>
      </c>
      <c r="F136" s="43" t="s">
        <v>1448</v>
      </c>
      <c r="G136" s="41" t="s">
        <v>1437</v>
      </c>
      <c r="H136" s="41" t="s">
        <v>1253</v>
      </c>
      <c r="I136" s="41"/>
      <c r="J136" s="21" t="s">
        <v>1473</v>
      </c>
      <c r="K136" s="21" t="s">
        <v>47</v>
      </c>
      <c r="L136" s="21" t="s">
        <v>48</v>
      </c>
      <c r="M136" s="21" t="s">
        <v>88</v>
      </c>
      <c r="N136" s="21" t="s">
        <v>88</v>
      </c>
      <c r="O136" s="21" t="s">
        <v>1474</v>
      </c>
      <c r="P136" s="21" t="s">
        <v>88</v>
      </c>
      <c r="Q136" s="21" t="s">
        <v>47</v>
      </c>
      <c r="R136" s="21" t="s">
        <v>522</v>
      </c>
      <c r="S136" s="6" t="s">
        <v>1475</v>
      </c>
      <c r="T136" s="42"/>
      <c r="U136" s="7" t="s">
        <v>47</v>
      </c>
      <c r="V136" s="42" t="s">
        <v>88</v>
      </c>
      <c r="W136" s="41" t="s">
        <v>466</v>
      </c>
      <c r="X136" s="7" t="s">
        <v>467</v>
      </c>
      <c r="Y136" s="10" t="s">
        <v>61</v>
      </c>
      <c r="Z136" s="45" t="s">
        <v>86</v>
      </c>
      <c r="AA136" s="7">
        <f t="shared" si="3"/>
        <v>5</v>
      </c>
      <c r="AB136" s="11" t="s">
        <v>62</v>
      </c>
      <c r="AC136" s="11">
        <v>0</v>
      </c>
      <c r="AD136" s="11">
        <v>19750000</v>
      </c>
      <c r="AE136" s="41" t="s">
        <v>1258</v>
      </c>
      <c r="AF136" s="6" t="s">
        <v>1455</v>
      </c>
      <c r="AG136" s="11" t="s">
        <v>88</v>
      </c>
      <c r="AH136" s="11">
        <v>0</v>
      </c>
      <c r="AI136" s="11">
        <v>19750000</v>
      </c>
      <c r="AJ136" s="41" t="s">
        <v>1444</v>
      </c>
      <c r="AK136" s="41" t="s">
        <v>66</v>
      </c>
      <c r="AL136" s="41"/>
      <c r="AM136" s="6"/>
      <c r="AN136" s="6"/>
      <c r="AO136" s="6"/>
      <c r="AP136" s="6"/>
      <c r="AQ136" s="6"/>
      <c r="AR136" s="6"/>
      <c r="AS136" s="6"/>
      <c r="AT136" s="6"/>
      <c r="AU136" s="6"/>
      <c r="AV136" s="6"/>
      <c r="AW136" s="6"/>
      <c r="AX136" s="6"/>
      <c r="AY136" s="6"/>
      <c r="AZ136" s="13"/>
    </row>
    <row r="137" spans="1:52" ht="134.25" customHeight="1">
      <c r="A137" s="21" t="s">
        <v>1476</v>
      </c>
      <c r="B137" s="41" t="s">
        <v>1477</v>
      </c>
      <c r="C137" s="42" t="s">
        <v>47</v>
      </c>
      <c r="D137" s="41" t="s">
        <v>71</v>
      </c>
      <c r="E137" s="41" t="s">
        <v>1435</v>
      </c>
      <c r="F137" s="43" t="s">
        <v>1448</v>
      </c>
      <c r="G137" s="41" t="s">
        <v>1437</v>
      </c>
      <c r="H137" s="41" t="s">
        <v>1253</v>
      </c>
      <c r="I137" s="41"/>
      <c r="J137" s="21" t="s">
        <v>1478</v>
      </c>
      <c r="K137" s="21" t="s">
        <v>47</v>
      </c>
      <c r="L137" s="21" t="s">
        <v>48</v>
      </c>
      <c r="M137" s="21" t="s">
        <v>88</v>
      </c>
      <c r="N137" s="21" t="s">
        <v>88</v>
      </c>
      <c r="O137" s="21" t="s">
        <v>88</v>
      </c>
      <c r="P137" s="21" t="s">
        <v>88</v>
      </c>
      <c r="Q137" s="21" t="s">
        <v>47</v>
      </c>
      <c r="R137" s="21" t="s">
        <v>462</v>
      </c>
      <c r="S137" s="6" t="s">
        <v>1479</v>
      </c>
      <c r="T137" s="42"/>
      <c r="U137" s="7" t="s">
        <v>47</v>
      </c>
      <c r="V137" s="42" t="s">
        <v>1480</v>
      </c>
      <c r="W137" s="41" t="s">
        <v>466</v>
      </c>
      <c r="X137" s="7" t="s">
        <v>467</v>
      </c>
      <c r="Y137" s="10" t="s">
        <v>61</v>
      </c>
      <c r="Z137" s="45" t="s">
        <v>86</v>
      </c>
      <c r="AA137" s="7">
        <f t="shared" si="3"/>
        <v>5</v>
      </c>
      <c r="AB137" s="11" t="s">
        <v>62</v>
      </c>
      <c r="AC137" s="11">
        <v>0</v>
      </c>
      <c r="AD137" s="11">
        <v>19750000</v>
      </c>
      <c r="AE137" s="41" t="s">
        <v>1258</v>
      </c>
      <c r="AF137" s="6" t="s">
        <v>1455</v>
      </c>
      <c r="AG137" s="11" t="s">
        <v>88</v>
      </c>
      <c r="AH137" s="11">
        <v>0</v>
      </c>
      <c r="AI137" s="11">
        <v>19750000</v>
      </c>
      <c r="AJ137" s="41" t="s">
        <v>1444</v>
      </c>
      <c r="AK137" s="41" t="s">
        <v>66</v>
      </c>
      <c r="AL137" s="41"/>
      <c r="AM137" s="6"/>
      <c r="AN137" s="6"/>
      <c r="AO137" s="6"/>
      <c r="AP137" s="6"/>
      <c r="AQ137" s="6"/>
      <c r="AR137" s="6"/>
      <c r="AS137" s="6"/>
      <c r="AT137" s="6"/>
      <c r="AU137" s="6"/>
      <c r="AV137" s="6"/>
      <c r="AW137" s="6"/>
      <c r="AX137" s="6"/>
      <c r="AY137" s="6"/>
      <c r="AZ137" s="13"/>
    </row>
    <row r="138" spans="1:52" ht="134.25" customHeight="1">
      <c r="A138" s="6" t="s">
        <v>1481</v>
      </c>
      <c r="B138" s="6" t="s">
        <v>1482</v>
      </c>
      <c r="C138" s="7"/>
      <c r="D138" s="6" t="s">
        <v>71</v>
      </c>
      <c r="E138" s="41" t="s">
        <v>1435</v>
      </c>
      <c r="F138" s="28" t="s">
        <v>1483</v>
      </c>
      <c r="G138" s="6" t="s">
        <v>1437</v>
      </c>
      <c r="H138" s="41" t="s">
        <v>1253</v>
      </c>
      <c r="I138" s="6"/>
      <c r="J138" s="6" t="s">
        <v>1484</v>
      </c>
      <c r="K138" s="6" t="s">
        <v>47</v>
      </c>
      <c r="L138" s="6" t="s">
        <v>48</v>
      </c>
      <c r="M138" s="21" t="s">
        <v>1485</v>
      </c>
      <c r="N138" s="6" t="s">
        <v>1486</v>
      </c>
      <c r="O138" s="6" t="s">
        <v>1487</v>
      </c>
      <c r="P138" s="6" t="s">
        <v>1488</v>
      </c>
      <c r="Q138" s="6" t="s">
        <v>47</v>
      </c>
      <c r="R138" s="6" t="s">
        <v>522</v>
      </c>
      <c r="S138" s="6" t="s">
        <v>1489</v>
      </c>
      <c r="T138" s="7"/>
      <c r="U138" s="7" t="s">
        <v>47</v>
      </c>
      <c r="V138" s="7" t="s">
        <v>3658</v>
      </c>
      <c r="W138" s="6" t="s">
        <v>1490</v>
      </c>
      <c r="X138" s="7" t="s">
        <v>456</v>
      </c>
      <c r="Y138" s="10" t="s">
        <v>107</v>
      </c>
      <c r="Z138" s="10" t="s">
        <v>239</v>
      </c>
      <c r="AA138" s="7">
        <f t="shared" si="3"/>
        <v>1</v>
      </c>
      <c r="AB138" s="11" t="s">
        <v>62</v>
      </c>
      <c r="AC138" s="11">
        <v>0</v>
      </c>
      <c r="AD138" s="11" t="s">
        <v>88</v>
      </c>
      <c r="AE138" s="6" t="s">
        <v>47</v>
      </c>
      <c r="AF138" s="6" t="s">
        <v>1491</v>
      </c>
      <c r="AG138" s="11" t="s">
        <v>65</v>
      </c>
      <c r="AH138" s="11">
        <v>0</v>
      </c>
      <c r="AI138" s="11" t="s">
        <v>88</v>
      </c>
      <c r="AJ138" s="41" t="s">
        <v>1444</v>
      </c>
      <c r="AK138" s="6" t="s">
        <v>66</v>
      </c>
      <c r="AL138" s="6"/>
      <c r="AM138" s="6"/>
      <c r="AN138" s="6"/>
      <c r="AO138" s="6"/>
      <c r="AP138" s="6"/>
      <c r="AQ138" s="6"/>
      <c r="AR138" s="6"/>
      <c r="AS138" s="6"/>
      <c r="AT138" s="6"/>
      <c r="AU138" s="6"/>
      <c r="AV138" s="6"/>
      <c r="AW138" s="6"/>
      <c r="AX138" s="6"/>
      <c r="AY138" s="6"/>
      <c r="AZ138" s="13"/>
    </row>
    <row r="139" spans="1:52" ht="134.25" customHeight="1">
      <c r="A139" s="21" t="s">
        <v>1492</v>
      </c>
      <c r="B139" s="41" t="s">
        <v>1493</v>
      </c>
      <c r="C139" s="42" t="s">
        <v>47</v>
      </c>
      <c r="D139" s="41" t="s">
        <v>71</v>
      </c>
      <c r="E139" s="41" t="s">
        <v>1494</v>
      </c>
      <c r="F139" s="43" t="s">
        <v>1495</v>
      </c>
      <c r="G139" s="41" t="s">
        <v>1437</v>
      </c>
      <c r="H139" s="41" t="s">
        <v>1253</v>
      </c>
      <c r="I139" s="41"/>
      <c r="J139" s="21" t="s">
        <v>168</v>
      </c>
      <c r="K139" s="21" t="s">
        <v>47</v>
      </c>
      <c r="L139" s="21" t="s">
        <v>48</v>
      </c>
      <c r="M139" s="21" t="s">
        <v>230</v>
      </c>
      <c r="N139" s="21" t="s">
        <v>360</v>
      </c>
      <c r="O139" s="21" t="s">
        <v>51</v>
      </c>
      <c r="P139" s="21" t="s">
        <v>1496</v>
      </c>
      <c r="Q139" s="21" t="s">
        <v>47</v>
      </c>
      <c r="R139" s="21" t="s">
        <v>186</v>
      </c>
      <c r="S139" s="6" t="s">
        <v>1497</v>
      </c>
      <c r="T139" s="42" t="s">
        <v>47</v>
      </c>
      <c r="U139" s="42" t="s">
        <v>47</v>
      </c>
      <c r="V139" s="42" t="s">
        <v>235</v>
      </c>
      <c r="W139" s="41" t="s">
        <v>466</v>
      </c>
      <c r="X139" s="7" t="s">
        <v>467</v>
      </c>
      <c r="Y139" s="10" t="s">
        <v>150</v>
      </c>
      <c r="Z139" s="45" t="s">
        <v>239</v>
      </c>
      <c r="AA139" s="7">
        <f t="shared" si="3"/>
        <v>4</v>
      </c>
      <c r="AB139" s="11" t="s">
        <v>62</v>
      </c>
      <c r="AC139" s="11">
        <v>0</v>
      </c>
      <c r="AD139" s="11">
        <v>11000000</v>
      </c>
      <c r="AE139" s="41" t="s">
        <v>1258</v>
      </c>
      <c r="AF139" s="6" t="s">
        <v>1498</v>
      </c>
      <c r="AG139" s="46" t="s">
        <v>65</v>
      </c>
      <c r="AH139" s="11">
        <v>0</v>
      </c>
      <c r="AI139" s="11">
        <v>11000000</v>
      </c>
      <c r="AJ139" s="21" t="s">
        <v>1499</v>
      </c>
      <c r="AK139" s="41" t="s">
        <v>66</v>
      </c>
      <c r="AL139" s="41" t="s">
        <v>1445</v>
      </c>
      <c r="AM139" s="6"/>
      <c r="AN139" s="6"/>
      <c r="AO139" s="6"/>
      <c r="AP139" s="6"/>
      <c r="AQ139" s="6"/>
      <c r="AR139" s="6"/>
      <c r="AS139" s="6"/>
      <c r="AT139" s="6"/>
      <c r="AU139" s="6"/>
      <c r="AV139" s="6"/>
      <c r="AW139" s="6"/>
      <c r="AX139" s="6"/>
      <c r="AY139" s="6"/>
      <c r="AZ139" s="13"/>
    </row>
    <row r="140" spans="1:52" ht="134.25" customHeight="1">
      <c r="A140" s="21" t="s">
        <v>1500</v>
      </c>
      <c r="B140" s="41" t="s">
        <v>1501</v>
      </c>
      <c r="C140" s="42" t="s">
        <v>47</v>
      </c>
      <c r="D140" s="41" t="s">
        <v>71</v>
      </c>
      <c r="E140" s="41" t="s">
        <v>1494</v>
      </c>
      <c r="F140" s="43" t="s">
        <v>1495</v>
      </c>
      <c r="G140" s="41" t="s">
        <v>1437</v>
      </c>
      <c r="H140" s="41" t="s">
        <v>1253</v>
      </c>
      <c r="I140" s="41" t="s">
        <v>1502</v>
      </c>
      <c r="J140" s="21" t="s">
        <v>180</v>
      </c>
      <c r="K140" s="21" t="s">
        <v>88</v>
      </c>
      <c r="L140" s="21" t="s">
        <v>75</v>
      </c>
      <c r="M140" s="21" t="s">
        <v>1485</v>
      </c>
      <c r="N140" s="21" t="s">
        <v>385</v>
      </c>
      <c r="O140" s="21" t="s">
        <v>184</v>
      </c>
      <c r="P140" s="21" t="s">
        <v>595</v>
      </c>
      <c r="Q140" s="21" t="s">
        <v>88</v>
      </c>
      <c r="R140" s="21" t="s">
        <v>974</v>
      </c>
      <c r="S140" s="42" t="s">
        <v>1503</v>
      </c>
      <c r="T140" s="47" t="s">
        <v>1504</v>
      </c>
      <c r="U140" s="42" t="s">
        <v>1505</v>
      </c>
      <c r="V140" s="42" t="s">
        <v>1506</v>
      </c>
      <c r="W140" s="41" t="s">
        <v>220</v>
      </c>
      <c r="X140" s="7" t="s">
        <v>639</v>
      </c>
      <c r="Y140" s="10" t="s">
        <v>122</v>
      </c>
      <c r="Z140" s="45" t="s">
        <v>61</v>
      </c>
      <c r="AA140" s="7">
        <f t="shared" si="3"/>
        <v>2</v>
      </c>
      <c r="AB140" s="11" t="s">
        <v>62</v>
      </c>
      <c r="AC140" s="11">
        <v>0</v>
      </c>
      <c r="AD140" s="11">
        <v>1500000</v>
      </c>
      <c r="AE140" s="41" t="s">
        <v>1258</v>
      </c>
      <c r="AF140" s="6" t="s">
        <v>108</v>
      </c>
      <c r="AG140" s="46" t="s">
        <v>65</v>
      </c>
      <c r="AH140" s="11">
        <v>0</v>
      </c>
      <c r="AI140" s="11">
        <v>1500000</v>
      </c>
      <c r="AJ140" s="21" t="s">
        <v>1499</v>
      </c>
      <c r="AK140" s="41" t="s">
        <v>66</v>
      </c>
      <c r="AL140" s="41" t="s">
        <v>1445</v>
      </c>
      <c r="AM140" s="6"/>
      <c r="AN140" s="6"/>
      <c r="AO140" s="6"/>
      <c r="AP140" s="6"/>
      <c r="AQ140" s="6"/>
      <c r="AR140" s="6"/>
      <c r="AS140" s="6"/>
      <c r="AT140" s="6"/>
      <c r="AU140" s="6"/>
      <c r="AV140" s="6"/>
      <c r="AW140" s="6"/>
      <c r="AX140" s="6"/>
      <c r="AY140" s="6"/>
      <c r="AZ140" s="13"/>
    </row>
    <row r="141" spans="1:52" ht="134.25" customHeight="1">
      <c r="A141" s="21" t="s">
        <v>1507</v>
      </c>
      <c r="B141" s="41" t="s">
        <v>1508</v>
      </c>
      <c r="C141" s="42" t="s">
        <v>47</v>
      </c>
      <c r="D141" s="41" t="s">
        <v>71</v>
      </c>
      <c r="E141" s="41" t="s">
        <v>1494</v>
      </c>
      <c r="F141" s="43" t="s">
        <v>1495</v>
      </c>
      <c r="G141" s="41" t="s">
        <v>1437</v>
      </c>
      <c r="H141" s="41" t="s">
        <v>1253</v>
      </c>
      <c r="I141" s="41" t="s">
        <v>1502</v>
      </c>
      <c r="J141" s="21" t="s">
        <v>431</v>
      </c>
      <c r="K141" s="21" t="s">
        <v>88</v>
      </c>
      <c r="L141" s="21" t="s">
        <v>75</v>
      </c>
      <c r="M141" s="21" t="s">
        <v>182</v>
      </c>
      <c r="N141" s="21" t="s">
        <v>183</v>
      </c>
      <c r="O141" s="21" t="s">
        <v>184</v>
      </c>
      <c r="P141" s="21" t="s">
        <v>1509</v>
      </c>
      <c r="Q141" s="21" t="s">
        <v>88</v>
      </c>
      <c r="R141" s="21" t="s">
        <v>1510</v>
      </c>
      <c r="S141" s="42" t="s">
        <v>1511</v>
      </c>
      <c r="T141" s="44" t="s">
        <v>1504</v>
      </c>
      <c r="U141" s="42" t="s">
        <v>1512</v>
      </c>
      <c r="V141" s="42" t="s">
        <v>1513</v>
      </c>
      <c r="W141" s="41" t="s">
        <v>392</v>
      </c>
      <c r="X141" s="7" t="s">
        <v>639</v>
      </c>
      <c r="Y141" s="10" t="s">
        <v>150</v>
      </c>
      <c r="Z141" s="45" t="s">
        <v>239</v>
      </c>
      <c r="AA141" s="7">
        <f t="shared" si="3"/>
        <v>4</v>
      </c>
      <c r="AB141" s="11" t="s">
        <v>62</v>
      </c>
      <c r="AC141" s="11">
        <v>0</v>
      </c>
      <c r="AD141" s="11">
        <v>1660000</v>
      </c>
      <c r="AE141" s="41" t="s">
        <v>1258</v>
      </c>
      <c r="AF141" s="6" t="s">
        <v>108</v>
      </c>
      <c r="AG141" s="46" t="s">
        <v>65</v>
      </c>
      <c r="AH141" s="11">
        <v>0</v>
      </c>
      <c r="AI141" s="11">
        <v>1660000</v>
      </c>
      <c r="AJ141" s="21" t="s">
        <v>1499</v>
      </c>
      <c r="AK141" s="41" t="s">
        <v>66</v>
      </c>
      <c r="AL141" s="41" t="s">
        <v>1445</v>
      </c>
      <c r="AM141" s="6"/>
      <c r="AN141" s="6"/>
      <c r="AO141" s="6"/>
      <c r="AP141" s="6"/>
      <c r="AQ141" s="6"/>
      <c r="AR141" s="6"/>
      <c r="AS141" s="6"/>
      <c r="AT141" s="6"/>
      <c r="AU141" s="6"/>
      <c r="AV141" s="6"/>
      <c r="AW141" s="6"/>
      <c r="AX141" s="6"/>
      <c r="AY141" s="6"/>
      <c r="AZ141" s="13"/>
    </row>
    <row r="142" spans="1:52" ht="134.25" customHeight="1">
      <c r="A142" s="21" t="s">
        <v>1514</v>
      </c>
      <c r="B142" s="41" t="s">
        <v>1515</v>
      </c>
      <c r="C142" s="42" t="s">
        <v>47</v>
      </c>
      <c r="D142" s="41" t="s">
        <v>41</v>
      </c>
      <c r="E142" s="41" t="s">
        <v>1435</v>
      </c>
      <c r="F142" s="43" t="s">
        <v>1516</v>
      </c>
      <c r="G142" s="41" t="s">
        <v>1437</v>
      </c>
      <c r="H142" s="41" t="s">
        <v>1253</v>
      </c>
      <c r="I142" s="41"/>
      <c r="J142" s="21" t="s">
        <v>431</v>
      </c>
      <c r="K142" s="6" t="s">
        <v>449</v>
      </c>
      <c r="L142" s="21" t="s">
        <v>75</v>
      </c>
      <c r="M142" s="21" t="s">
        <v>1460</v>
      </c>
      <c r="N142" s="21" t="s">
        <v>1517</v>
      </c>
      <c r="O142" s="21" t="s">
        <v>1068</v>
      </c>
      <c r="P142" s="6" t="s">
        <v>88</v>
      </c>
      <c r="Q142" s="21" t="s">
        <v>1518</v>
      </c>
      <c r="R142" s="21" t="s">
        <v>144</v>
      </c>
      <c r="S142" s="42" t="s">
        <v>1519</v>
      </c>
      <c r="T142" s="42" t="s">
        <v>47</v>
      </c>
      <c r="U142" s="42" t="s">
        <v>47</v>
      </c>
      <c r="V142" s="42" t="s">
        <v>3659</v>
      </c>
      <c r="W142" s="41" t="s">
        <v>466</v>
      </c>
      <c r="X142" s="7" t="s">
        <v>1205</v>
      </c>
      <c r="Y142" s="45" t="s">
        <v>239</v>
      </c>
      <c r="Z142" s="45" t="s">
        <v>426</v>
      </c>
      <c r="AA142" s="7">
        <f t="shared" si="3"/>
        <v>5</v>
      </c>
      <c r="AB142" s="11" t="s">
        <v>62</v>
      </c>
      <c r="AC142" s="11">
        <v>0</v>
      </c>
      <c r="AD142" s="11">
        <v>26000000</v>
      </c>
      <c r="AE142" s="41" t="s">
        <v>1258</v>
      </c>
      <c r="AF142" s="6" t="s">
        <v>1520</v>
      </c>
      <c r="AG142" s="46" t="s">
        <v>65</v>
      </c>
      <c r="AH142" s="11">
        <v>0</v>
      </c>
      <c r="AI142" s="11">
        <v>26000000</v>
      </c>
      <c r="AJ142" s="41" t="s">
        <v>1521</v>
      </c>
      <c r="AK142" s="41" t="s">
        <v>66</v>
      </c>
      <c r="AL142" s="41" t="s">
        <v>1522</v>
      </c>
      <c r="AM142" s="6"/>
      <c r="AN142" s="6"/>
      <c r="AO142" s="6"/>
      <c r="AP142" s="6"/>
      <c r="AQ142" s="6"/>
      <c r="AR142" s="6"/>
      <c r="AS142" s="6"/>
      <c r="AT142" s="6"/>
      <c r="AU142" s="6"/>
      <c r="AV142" s="6"/>
      <c r="AW142" s="6"/>
      <c r="AX142" s="6"/>
      <c r="AY142" s="6"/>
      <c r="AZ142" s="13"/>
    </row>
    <row r="143" spans="1:52" ht="134.25" customHeight="1">
      <c r="A143" s="21" t="s">
        <v>1523</v>
      </c>
      <c r="B143" s="41" t="s">
        <v>1524</v>
      </c>
      <c r="C143" s="42" t="s">
        <v>47</v>
      </c>
      <c r="D143" s="41" t="s">
        <v>71</v>
      </c>
      <c r="E143" s="41" t="s">
        <v>1494</v>
      </c>
      <c r="F143" s="43" t="s">
        <v>1525</v>
      </c>
      <c r="G143" s="41" t="s">
        <v>1437</v>
      </c>
      <c r="H143" s="41" t="s">
        <v>1253</v>
      </c>
      <c r="I143" s="41"/>
      <c r="J143" s="21" t="s">
        <v>46</v>
      </c>
      <c r="K143" s="21" t="s">
        <v>47</v>
      </c>
      <c r="L143" s="21" t="s">
        <v>48</v>
      </c>
      <c r="M143" s="21" t="s">
        <v>1460</v>
      </c>
      <c r="N143" s="21" t="s">
        <v>1517</v>
      </c>
      <c r="O143" s="21" t="s">
        <v>51</v>
      </c>
      <c r="P143" s="21" t="s">
        <v>1526</v>
      </c>
      <c r="Q143" s="21" t="s">
        <v>47</v>
      </c>
      <c r="R143" s="21" t="s">
        <v>1527</v>
      </c>
      <c r="S143" s="42" t="s">
        <v>1528</v>
      </c>
      <c r="T143" s="44" t="s">
        <v>1529</v>
      </c>
      <c r="U143" s="42" t="s">
        <v>47</v>
      </c>
      <c r="V143" s="42" t="s">
        <v>1530</v>
      </c>
      <c r="W143" s="41" t="s">
        <v>466</v>
      </c>
      <c r="X143" s="7" t="s">
        <v>639</v>
      </c>
      <c r="Y143" s="10" t="s">
        <v>238</v>
      </c>
      <c r="Z143" s="45" t="s">
        <v>222</v>
      </c>
      <c r="AA143" s="7">
        <f t="shared" si="3"/>
        <v>4</v>
      </c>
      <c r="AB143" s="11" t="s">
        <v>62</v>
      </c>
      <c r="AC143" s="11">
        <v>0</v>
      </c>
      <c r="AD143" s="11">
        <v>8500000</v>
      </c>
      <c r="AE143" s="41" t="s">
        <v>1258</v>
      </c>
      <c r="AF143" s="6" t="s">
        <v>108</v>
      </c>
      <c r="AG143" s="46" t="s">
        <v>65</v>
      </c>
      <c r="AH143" s="11">
        <v>0</v>
      </c>
      <c r="AI143" s="11">
        <v>8500000</v>
      </c>
      <c r="AJ143" s="21" t="s">
        <v>1499</v>
      </c>
      <c r="AK143" s="41" t="s">
        <v>66</v>
      </c>
      <c r="AL143" s="41" t="s">
        <v>1445</v>
      </c>
      <c r="AM143" s="6"/>
      <c r="AN143" s="6"/>
      <c r="AO143" s="6"/>
      <c r="AP143" s="6"/>
      <c r="AQ143" s="6"/>
      <c r="AR143" s="6"/>
      <c r="AS143" s="6"/>
      <c r="AT143" s="6"/>
      <c r="AU143" s="6"/>
      <c r="AV143" s="6"/>
      <c r="AW143" s="6"/>
      <c r="AX143" s="6"/>
      <c r="AY143" s="6"/>
      <c r="AZ143" s="13"/>
    </row>
    <row r="144" spans="1:52" ht="134.25" customHeight="1">
      <c r="A144" s="21" t="s">
        <v>1531</v>
      </c>
      <c r="B144" s="41" t="s">
        <v>1532</v>
      </c>
      <c r="C144" s="42" t="s">
        <v>47</v>
      </c>
      <c r="D144" s="41" t="s">
        <v>71</v>
      </c>
      <c r="E144" s="6" t="s">
        <v>47</v>
      </c>
      <c r="F144" s="43" t="s">
        <v>1533</v>
      </c>
      <c r="G144" s="41" t="s">
        <v>1437</v>
      </c>
      <c r="H144" s="41" t="s">
        <v>1253</v>
      </c>
      <c r="I144" s="41" t="s">
        <v>1534</v>
      </c>
      <c r="J144" s="21" t="s">
        <v>1535</v>
      </c>
      <c r="K144" s="21" t="s">
        <v>1536</v>
      </c>
      <c r="L144" s="21" t="s">
        <v>803</v>
      </c>
      <c r="M144" s="21" t="s">
        <v>1537</v>
      </c>
      <c r="N144" s="21" t="s">
        <v>385</v>
      </c>
      <c r="O144" s="21" t="s">
        <v>184</v>
      </c>
      <c r="P144" s="21" t="s">
        <v>1538</v>
      </c>
      <c r="Q144" s="21" t="s">
        <v>1539</v>
      </c>
      <c r="R144" s="21" t="s">
        <v>580</v>
      </c>
      <c r="S144" s="42" t="s">
        <v>1540</v>
      </c>
      <c r="T144" s="44" t="s">
        <v>1541</v>
      </c>
      <c r="U144" s="42" t="s">
        <v>47</v>
      </c>
      <c r="V144" s="42" t="s">
        <v>1542</v>
      </c>
      <c r="W144" s="41" t="s">
        <v>220</v>
      </c>
      <c r="X144" s="7" t="s">
        <v>639</v>
      </c>
      <c r="Y144" s="10" t="s">
        <v>150</v>
      </c>
      <c r="Z144" s="45" t="s">
        <v>107</v>
      </c>
      <c r="AA144" s="7">
        <f t="shared" si="3"/>
        <v>3</v>
      </c>
      <c r="AB144" s="11" t="s">
        <v>62</v>
      </c>
      <c r="AC144" s="6">
        <v>0</v>
      </c>
      <c r="AD144" s="11">
        <v>3300000</v>
      </c>
      <c r="AE144" s="41" t="s">
        <v>1258</v>
      </c>
      <c r="AF144" s="6" t="s">
        <v>1543</v>
      </c>
      <c r="AG144" s="11" t="s">
        <v>88</v>
      </c>
      <c r="AH144" s="11">
        <v>0</v>
      </c>
      <c r="AI144" s="11">
        <v>3300000</v>
      </c>
      <c r="AJ144" s="11" t="s">
        <v>1544</v>
      </c>
      <c r="AK144" s="41" t="s">
        <v>66</v>
      </c>
      <c r="AL144" s="41" t="s">
        <v>47</v>
      </c>
      <c r="AM144" s="6"/>
      <c r="AN144" s="6"/>
      <c r="AO144" s="6"/>
      <c r="AP144" s="6"/>
      <c r="AQ144" s="6"/>
      <c r="AR144" s="6"/>
      <c r="AS144" s="6"/>
      <c r="AT144" s="6"/>
      <c r="AU144" s="6"/>
      <c r="AV144" s="6"/>
      <c r="AW144" s="6"/>
      <c r="AX144" s="6"/>
      <c r="AY144" s="6"/>
      <c r="AZ144" s="13"/>
    </row>
    <row r="145" spans="1:52" ht="134.25" customHeight="1">
      <c r="A145" s="21" t="s">
        <v>1545</v>
      </c>
      <c r="B145" s="41" t="s">
        <v>1546</v>
      </c>
      <c r="C145" s="42" t="s">
        <v>47</v>
      </c>
      <c r="D145" s="41" t="s">
        <v>71</v>
      </c>
      <c r="E145" s="6" t="s">
        <v>47</v>
      </c>
      <c r="F145" s="43" t="s">
        <v>1533</v>
      </c>
      <c r="G145" s="41" t="s">
        <v>1437</v>
      </c>
      <c r="H145" s="41" t="s">
        <v>1253</v>
      </c>
      <c r="I145" s="41" t="s">
        <v>1547</v>
      </c>
      <c r="J145" s="21" t="s">
        <v>1535</v>
      </c>
      <c r="K145" s="21" t="s">
        <v>1536</v>
      </c>
      <c r="L145" s="21" t="s">
        <v>803</v>
      </c>
      <c r="M145" s="21" t="s">
        <v>182</v>
      </c>
      <c r="N145" s="21" t="s">
        <v>385</v>
      </c>
      <c r="O145" s="21" t="s">
        <v>184</v>
      </c>
      <c r="P145" s="21" t="s">
        <v>1538</v>
      </c>
      <c r="Q145" s="21" t="s">
        <v>1539</v>
      </c>
      <c r="R145" s="21" t="s">
        <v>580</v>
      </c>
      <c r="S145" s="42" t="s">
        <v>1540</v>
      </c>
      <c r="T145" s="44" t="s">
        <v>1541</v>
      </c>
      <c r="U145" s="42" t="s">
        <v>47</v>
      </c>
      <c r="V145" s="42" t="s">
        <v>1548</v>
      </c>
      <c r="W145" s="41" t="s">
        <v>220</v>
      </c>
      <c r="X145" s="7" t="s">
        <v>639</v>
      </c>
      <c r="Y145" s="45" t="s">
        <v>107</v>
      </c>
      <c r="Z145" s="45" t="s">
        <v>86</v>
      </c>
      <c r="AA145" s="7">
        <f t="shared" si="3"/>
        <v>3</v>
      </c>
      <c r="AB145" s="11" t="s">
        <v>62</v>
      </c>
      <c r="AC145" s="6">
        <v>0</v>
      </c>
      <c r="AD145" s="11">
        <v>3500000</v>
      </c>
      <c r="AE145" s="41" t="s">
        <v>1258</v>
      </c>
      <c r="AF145" s="6" t="s">
        <v>1543</v>
      </c>
      <c r="AG145" s="11" t="s">
        <v>88</v>
      </c>
      <c r="AH145" s="11">
        <v>0</v>
      </c>
      <c r="AI145" s="11">
        <v>3300000</v>
      </c>
      <c r="AJ145" s="11" t="s">
        <v>1544</v>
      </c>
      <c r="AK145" s="41" t="s">
        <v>66</v>
      </c>
      <c r="AL145" s="41" t="s">
        <v>47</v>
      </c>
      <c r="AM145" s="6"/>
      <c r="AN145" s="6"/>
      <c r="AO145" s="6"/>
      <c r="AP145" s="6"/>
      <c r="AQ145" s="6"/>
      <c r="AR145" s="6"/>
      <c r="AS145" s="6"/>
      <c r="AT145" s="6"/>
      <c r="AU145" s="6"/>
      <c r="AV145" s="6"/>
      <c r="AW145" s="6"/>
      <c r="AX145" s="6"/>
      <c r="AY145" s="6"/>
      <c r="AZ145" s="13"/>
    </row>
    <row r="146" spans="1:52" ht="134.25" customHeight="1">
      <c r="A146" s="21" t="s">
        <v>1549</v>
      </c>
      <c r="B146" s="41" t="s">
        <v>1550</v>
      </c>
      <c r="C146" s="42" t="s">
        <v>47</v>
      </c>
      <c r="D146" s="41" t="s">
        <v>71</v>
      </c>
      <c r="E146" s="41" t="s">
        <v>1435</v>
      </c>
      <c r="F146" s="43" t="s">
        <v>1551</v>
      </c>
      <c r="G146" s="41" t="s">
        <v>1437</v>
      </c>
      <c r="H146" s="41" t="s">
        <v>1253</v>
      </c>
      <c r="I146" s="41"/>
      <c r="J146" s="21" t="s">
        <v>139</v>
      </c>
      <c r="K146" s="21" t="s">
        <v>1552</v>
      </c>
      <c r="L146" s="21" t="s">
        <v>75</v>
      </c>
      <c r="M146" s="21" t="s">
        <v>88</v>
      </c>
      <c r="N146" s="21" t="s">
        <v>385</v>
      </c>
      <c r="O146" s="21" t="s">
        <v>1068</v>
      </c>
      <c r="P146" s="21" t="s">
        <v>1526</v>
      </c>
      <c r="Q146" s="21" t="s">
        <v>1552</v>
      </c>
      <c r="R146" s="21" t="s">
        <v>100</v>
      </c>
      <c r="S146" s="42" t="s">
        <v>1553</v>
      </c>
      <c r="T146" s="44" t="s">
        <v>1554</v>
      </c>
      <c r="U146" s="7" t="s">
        <v>47</v>
      </c>
      <c r="V146" s="42" t="s">
        <v>3660</v>
      </c>
      <c r="W146" s="41" t="s">
        <v>220</v>
      </c>
      <c r="X146" s="7" t="s">
        <v>639</v>
      </c>
      <c r="Y146" s="10" t="s">
        <v>60</v>
      </c>
      <c r="Z146" s="45" t="s">
        <v>239</v>
      </c>
      <c r="AA146" s="7">
        <f t="shared" si="3"/>
        <v>7</v>
      </c>
      <c r="AB146" s="11" t="s">
        <v>62</v>
      </c>
      <c r="AC146" s="6">
        <v>0</v>
      </c>
      <c r="AD146" s="11">
        <v>7665170</v>
      </c>
      <c r="AE146" s="41" t="s">
        <v>1258</v>
      </c>
      <c r="AF146" s="6" t="s">
        <v>108</v>
      </c>
      <c r="AG146" s="11" t="s">
        <v>88</v>
      </c>
      <c r="AH146" s="11">
        <v>0</v>
      </c>
      <c r="AI146" s="11">
        <v>7665170</v>
      </c>
      <c r="AJ146" s="41" t="s">
        <v>1444</v>
      </c>
      <c r="AK146" s="6" t="s">
        <v>66</v>
      </c>
      <c r="AL146" s="41"/>
      <c r="AM146" s="6"/>
      <c r="AN146" s="6"/>
      <c r="AO146" s="6"/>
      <c r="AP146" s="6"/>
      <c r="AQ146" s="6"/>
      <c r="AR146" s="6"/>
      <c r="AS146" s="6"/>
      <c r="AT146" s="6"/>
      <c r="AU146" s="6"/>
      <c r="AV146" s="6"/>
      <c r="AW146" s="6"/>
      <c r="AX146" s="6"/>
      <c r="AY146" s="6"/>
      <c r="AZ146" s="13"/>
    </row>
    <row r="147" spans="1:52" ht="134.25" customHeight="1">
      <c r="A147" s="21" t="s">
        <v>1555</v>
      </c>
      <c r="B147" s="6" t="s">
        <v>1556</v>
      </c>
      <c r="C147" s="42" t="s">
        <v>47</v>
      </c>
      <c r="D147" s="41" t="s">
        <v>71</v>
      </c>
      <c r="E147" s="6" t="s">
        <v>47</v>
      </c>
      <c r="F147" s="28" t="s">
        <v>1557</v>
      </c>
      <c r="G147" s="6" t="s">
        <v>1437</v>
      </c>
      <c r="H147" s="41" t="s">
        <v>1253</v>
      </c>
      <c r="I147" s="6"/>
      <c r="J147" s="6" t="s">
        <v>139</v>
      </c>
      <c r="K147" s="6" t="s">
        <v>1260</v>
      </c>
      <c r="L147" s="6" t="s">
        <v>75</v>
      </c>
      <c r="M147" s="21" t="s">
        <v>88</v>
      </c>
      <c r="N147" s="6" t="s">
        <v>88</v>
      </c>
      <c r="O147" s="6" t="s">
        <v>88</v>
      </c>
      <c r="P147" s="6" t="s">
        <v>1558</v>
      </c>
      <c r="Q147" s="6" t="s">
        <v>1260</v>
      </c>
      <c r="R147" s="6" t="s">
        <v>1131</v>
      </c>
      <c r="S147" s="6" t="s">
        <v>1559</v>
      </c>
      <c r="T147" s="29" t="s">
        <v>1557</v>
      </c>
      <c r="U147" s="7" t="s">
        <v>47</v>
      </c>
      <c r="V147" s="7" t="s">
        <v>88</v>
      </c>
      <c r="W147" s="6" t="s">
        <v>466</v>
      </c>
      <c r="X147" s="7" t="s">
        <v>467</v>
      </c>
      <c r="Y147" s="10" t="s">
        <v>61</v>
      </c>
      <c r="Z147" s="10" t="s">
        <v>239</v>
      </c>
      <c r="AA147" s="7">
        <f t="shared" si="3"/>
        <v>3</v>
      </c>
      <c r="AB147" s="11" t="s">
        <v>62</v>
      </c>
      <c r="AC147" s="6">
        <v>0</v>
      </c>
      <c r="AD147" s="11">
        <v>2800000</v>
      </c>
      <c r="AE147" s="41" t="s">
        <v>1258</v>
      </c>
      <c r="AF147" s="6" t="s">
        <v>108</v>
      </c>
      <c r="AG147" s="11" t="s">
        <v>88</v>
      </c>
      <c r="AH147" s="11">
        <v>0</v>
      </c>
      <c r="AI147" s="11">
        <v>2800000</v>
      </c>
      <c r="AJ147" s="6" t="s">
        <v>1560</v>
      </c>
      <c r="AK147" s="48" t="s">
        <v>88</v>
      </c>
      <c r="AL147" s="6"/>
      <c r="AM147" s="21"/>
      <c r="AN147" s="6"/>
      <c r="AO147" s="6"/>
      <c r="AP147" s="6"/>
      <c r="AQ147" s="6"/>
      <c r="AR147" s="6"/>
      <c r="AS147" s="6"/>
      <c r="AT147" s="6"/>
      <c r="AU147" s="6"/>
      <c r="AV147" s="6"/>
      <c r="AW147" s="6"/>
      <c r="AX147" s="6"/>
      <c r="AY147" s="6"/>
      <c r="AZ147" s="13"/>
    </row>
    <row r="148" spans="1:52" ht="134.25" customHeight="1">
      <c r="A148" s="21" t="s">
        <v>1561</v>
      </c>
      <c r="B148" s="6" t="s">
        <v>1562</v>
      </c>
      <c r="C148" s="42" t="s">
        <v>47</v>
      </c>
      <c r="D148" s="41" t="s">
        <v>71</v>
      </c>
      <c r="E148" s="6" t="s">
        <v>1563</v>
      </c>
      <c r="F148" s="28" t="s">
        <v>1564</v>
      </c>
      <c r="G148" s="6" t="s">
        <v>1437</v>
      </c>
      <c r="H148" s="41" t="s">
        <v>1253</v>
      </c>
      <c r="I148" s="6"/>
      <c r="J148" s="6" t="s">
        <v>168</v>
      </c>
      <c r="K148" s="6" t="s">
        <v>1565</v>
      </c>
      <c r="L148" s="6" t="s">
        <v>75</v>
      </c>
      <c r="M148" s="21" t="s">
        <v>182</v>
      </c>
      <c r="N148" s="6" t="s">
        <v>385</v>
      </c>
      <c r="O148" s="6" t="s">
        <v>184</v>
      </c>
      <c r="P148" s="6" t="s">
        <v>1566</v>
      </c>
      <c r="Q148" s="6" t="s">
        <v>1565</v>
      </c>
      <c r="R148" s="6" t="s">
        <v>1201</v>
      </c>
      <c r="S148" s="6" t="s">
        <v>1567</v>
      </c>
      <c r="T148" s="29" t="s">
        <v>1564</v>
      </c>
      <c r="U148" s="7" t="s">
        <v>47</v>
      </c>
      <c r="V148" s="7" t="s">
        <v>1568</v>
      </c>
      <c r="W148" s="6" t="s">
        <v>220</v>
      </c>
      <c r="X148" s="7" t="s">
        <v>221</v>
      </c>
      <c r="Y148" s="10" t="s">
        <v>122</v>
      </c>
      <c r="Z148" s="10" t="s">
        <v>239</v>
      </c>
      <c r="AA148" s="7">
        <f t="shared" si="3"/>
        <v>5</v>
      </c>
      <c r="AB148" s="11" t="s">
        <v>62</v>
      </c>
      <c r="AC148" s="6">
        <v>0</v>
      </c>
      <c r="AD148" s="11">
        <v>10500000</v>
      </c>
      <c r="AE148" s="41" t="s">
        <v>1258</v>
      </c>
      <c r="AF148" s="6" t="s">
        <v>108</v>
      </c>
      <c r="AG148" s="11" t="s">
        <v>88</v>
      </c>
      <c r="AH148" s="11">
        <v>0</v>
      </c>
      <c r="AI148" s="11">
        <v>10500000</v>
      </c>
      <c r="AJ148" s="21" t="s">
        <v>1569</v>
      </c>
      <c r="AK148" s="6" t="s">
        <v>66</v>
      </c>
      <c r="AL148" s="6"/>
      <c r="AM148" s="6"/>
      <c r="AN148" s="6"/>
      <c r="AO148" s="6"/>
      <c r="AP148" s="6"/>
      <c r="AQ148" s="6"/>
      <c r="AR148" s="6"/>
      <c r="AS148" s="6"/>
      <c r="AT148" s="6"/>
      <c r="AU148" s="6"/>
      <c r="AV148" s="6"/>
      <c r="AW148" s="6"/>
      <c r="AX148" s="6"/>
      <c r="AY148" s="6"/>
      <c r="AZ148" s="13"/>
    </row>
    <row r="149" spans="1:52" ht="134.25" customHeight="1">
      <c r="A149" s="21" t="s">
        <v>1570</v>
      </c>
      <c r="B149" s="6" t="s">
        <v>1571</v>
      </c>
      <c r="C149" s="42" t="s">
        <v>47</v>
      </c>
      <c r="D149" s="41" t="s">
        <v>71</v>
      </c>
      <c r="E149" s="6" t="s">
        <v>1563</v>
      </c>
      <c r="F149" s="28" t="s">
        <v>1572</v>
      </c>
      <c r="G149" s="6" t="s">
        <v>1437</v>
      </c>
      <c r="H149" s="41" t="s">
        <v>1253</v>
      </c>
      <c r="I149" s="6"/>
      <c r="J149" s="6" t="s">
        <v>168</v>
      </c>
      <c r="K149" s="6" t="s">
        <v>1573</v>
      </c>
      <c r="L149" s="6" t="s">
        <v>75</v>
      </c>
      <c r="M149" s="21" t="s">
        <v>49</v>
      </c>
      <c r="N149" s="6" t="s">
        <v>183</v>
      </c>
      <c r="O149" s="6" t="s">
        <v>1068</v>
      </c>
      <c r="P149" s="6" t="s">
        <v>1574</v>
      </c>
      <c r="Q149" s="6" t="s">
        <v>88</v>
      </c>
      <c r="R149" s="6" t="s">
        <v>580</v>
      </c>
      <c r="S149" s="6" t="s">
        <v>1575</v>
      </c>
      <c r="T149" s="29" t="s">
        <v>1572</v>
      </c>
      <c r="U149" s="7" t="s">
        <v>47</v>
      </c>
      <c r="V149" s="7" t="s">
        <v>3649</v>
      </c>
      <c r="W149" s="6" t="s">
        <v>466</v>
      </c>
      <c r="X149" s="7" t="s">
        <v>467</v>
      </c>
      <c r="Y149" s="10" t="s">
        <v>107</v>
      </c>
      <c r="Z149" s="10" t="s">
        <v>86</v>
      </c>
      <c r="AA149" s="7">
        <f t="shared" si="3"/>
        <v>3</v>
      </c>
      <c r="AB149" s="11" t="s">
        <v>62</v>
      </c>
      <c r="AC149" s="6">
        <v>0</v>
      </c>
      <c r="AD149" s="11">
        <v>4800000</v>
      </c>
      <c r="AE149" s="41" t="s">
        <v>1258</v>
      </c>
      <c r="AF149" s="6" t="s">
        <v>108</v>
      </c>
      <c r="AG149" s="11" t="s">
        <v>88</v>
      </c>
      <c r="AH149" s="11">
        <v>0</v>
      </c>
      <c r="AI149" s="11">
        <v>4800000</v>
      </c>
      <c r="AJ149" s="6" t="s">
        <v>1576</v>
      </c>
      <c r="AK149" s="6" t="s">
        <v>66</v>
      </c>
      <c r="AL149" s="6"/>
      <c r="AM149" s="6"/>
      <c r="AN149" s="6"/>
      <c r="AO149" s="6"/>
      <c r="AP149" s="6"/>
      <c r="AQ149" s="6"/>
      <c r="AR149" s="6"/>
      <c r="AS149" s="6"/>
      <c r="AT149" s="6"/>
      <c r="AU149" s="6"/>
      <c r="AV149" s="6"/>
      <c r="AW149" s="6"/>
      <c r="AX149" s="6"/>
      <c r="AY149" s="6"/>
      <c r="AZ149" s="13"/>
    </row>
    <row r="150" spans="1:52" ht="134.25" customHeight="1">
      <c r="A150" s="21" t="s">
        <v>1577</v>
      </c>
      <c r="B150" s="6" t="s">
        <v>1578</v>
      </c>
      <c r="C150" s="42" t="s">
        <v>47</v>
      </c>
      <c r="D150" s="41" t="s">
        <v>71</v>
      </c>
      <c r="E150" s="6" t="s">
        <v>1563</v>
      </c>
      <c r="F150" s="28" t="s">
        <v>1579</v>
      </c>
      <c r="G150" s="6" t="s">
        <v>1437</v>
      </c>
      <c r="H150" s="41" t="s">
        <v>1253</v>
      </c>
      <c r="I150" s="6"/>
      <c r="J150" s="6" t="s">
        <v>168</v>
      </c>
      <c r="K150" s="6" t="s">
        <v>1580</v>
      </c>
      <c r="L150" s="6" t="s">
        <v>75</v>
      </c>
      <c r="M150" s="21" t="s">
        <v>182</v>
      </c>
      <c r="N150" s="6" t="s">
        <v>385</v>
      </c>
      <c r="O150" s="6" t="s">
        <v>184</v>
      </c>
      <c r="P150" s="6" t="s">
        <v>1566</v>
      </c>
      <c r="Q150" s="6" t="s">
        <v>88</v>
      </c>
      <c r="R150" s="6" t="s">
        <v>486</v>
      </c>
      <c r="S150" s="6" t="s">
        <v>1581</v>
      </c>
      <c r="T150" s="28" t="s">
        <v>1579</v>
      </c>
      <c r="U150" s="7" t="s">
        <v>47</v>
      </c>
      <c r="V150" s="7" t="s">
        <v>1548</v>
      </c>
      <c r="W150" s="6" t="s">
        <v>220</v>
      </c>
      <c r="X150" s="7" t="s">
        <v>639</v>
      </c>
      <c r="Y150" s="10" t="s">
        <v>239</v>
      </c>
      <c r="Z150" s="10" t="s">
        <v>288</v>
      </c>
      <c r="AA150" s="7">
        <f t="shared" si="3"/>
        <v>3</v>
      </c>
      <c r="AB150" s="11" t="s">
        <v>62</v>
      </c>
      <c r="AC150" s="6">
        <v>0</v>
      </c>
      <c r="AD150" s="11">
        <v>8000000</v>
      </c>
      <c r="AE150" s="41" t="s">
        <v>1258</v>
      </c>
      <c r="AF150" s="6" t="s">
        <v>108</v>
      </c>
      <c r="AG150" s="11" t="s">
        <v>88</v>
      </c>
      <c r="AH150" s="11">
        <v>0</v>
      </c>
      <c r="AI150" s="11">
        <v>8000000</v>
      </c>
      <c r="AJ150" s="6" t="s">
        <v>1576</v>
      </c>
      <c r="AK150" s="6" t="s">
        <v>66</v>
      </c>
      <c r="AL150" s="6"/>
      <c r="AM150" s="6"/>
      <c r="AN150" s="6"/>
      <c r="AO150" s="6"/>
      <c r="AP150" s="6"/>
      <c r="AQ150" s="6"/>
      <c r="AR150" s="6"/>
      <c r="AS150" s="6"/>
      <c r="AT150" s="6"/>
      <c r="AU150" s="6"/>
      <c r="AV150" s="6"/>
      <c r="AW150" s="6"/>
      <c r="AX150" s="6"/>
      <c r="AY150" s="6"/>
      <c r="AZ150" s="13"/>
    </row>
    <row r="151" spans="1:52" ht="134.25" customHeight="1">
      <c r="A151" s="21" t="s">
        <v>1582</v>
      </c>
      <c r="B151" s="6" t="s">
        <v>1583</v>
      </c>
      <c r="C151" s="42" t="s">
        <v>47</v>
      </c>
      <c r="D151" s="41" t="s">
        <v>71</v>
      </c>
      <c r="E151" s="6" t="s">
        <v>47</v>
      </c>
      <c r="F151" s="28" t="s">
        <v>1584</v>
      </c>
      <c r="G151" s="6" t="s">
        <v>1437</v>
      </c>
      <c r="H151" s="41" t="s">
        <v>1253</v>
      </c>
      <c r="I151" s="6"/>
      <c r="J151" s="6" t="s">
        <v>168</v>
      </c>
      <c r="K151" s="6" t="s">
        <v>88</v>
      </c>
      <c r="L151" s="6" t="s">
        <v>48</v>
      </c>
      <c r="M151" s="21" t="s">
        <v>594</v>
      </c>
      <c r="N151" s="6" t="s">
        <v>1585</v>
      </c>
      <c r="O151" s="6" t="s">
        <v>184</v>
      </c>
      <c r="P151" s="6" t="s">
        <v>1566</v>
      </c>
      <c r="Q151" s="6" t="s">
        <v>88</v>
      </c>
      <c r="R151" s="6" t="s">
        <v>522</v>
      </c>
      <c r="S151" s="6" t="s">
        <v>1586</v>
      </c>
      <c r="T151" s="7"/>
      <c r="U151" s="7" t="s">
        <v>47</v>
      </c>
      <c r="V151" s="7" t="s">
        <v>1587</v>
      </c>
      <c r="W151" s="6" t="s">
        <v>220</v>
      </c>
      <c r="X151" s="7" t="s">
        <v>639</v>
      </c>
      <c r="Y151" s="10" t="s">
        <v>222</v>
      </c>
      <c r="Z151" s="10" t="s">
        <v>1588</v>
      </c>
      <c r="AA151" s="7">
        <f t="shared" si="3"/>
        <v>10</v>
      </c>
      <c r="AB151" s="11" t="s">
        <v>193</v>
      </c>
      <c r="AC151" s="11">
        <v>0</v>
      </c>
      <c r="AD151" s="11" t="s">
        <v>88</v>
      </c>
      <c r="AE151" s="41" t="s">
        <v>1258</v>
      </c>
      <c r="AF151" s="6" t="s">
        <v>1589</v>
      </c>
      <c r="AG151" s="11" t="s">
        <v>88</v>
      </c>
      <c r="AH151" s="11">
        <v>0</v>
      </c>
      <c r="AI151" s="11">
        <v>1000000000</v>
      </c>
      <c r="AJ151" s="11" t="s">
        <v>1576</v>
      </c>
      <c r="AK151" s="6" t="s">
        <v>1590</v>
      </c>
      <c r="AL151" s="6"/>
      <c r="AM151" s="6"/>
      <c r="AN151" s="6"/>
      <c r="AO151" s="6"/>
      <c r="AP151" s="6"/>
      <c r="AQ151" s="6"/>
      <c r="AR151" s="6"/>
      <c r="AS151" s="6"/>
      <c r="AT151" s="6"/>
      <c r="AU151" s="6"/>
      <c r="AV151" s="6"/>
      <c r="AW151" s="6"/>
      <c r="AX151" s="6"/>
      <c r="AY151" s="6"/>
      <c r="AZ151" s="13"/>
    </row>
    <row r="152" spans="1:52" ht="134.25" customHeight="1">
      <c r="A152" s="6" t="s">
        <v>1591</v>
      </c>
      <c r="B152" s="6" t="s">
        <v>1592</v>
      </c>
      <c r="C152" s="42" t="s">
        <v>47</v>
      </c>
      <c r="D152" s="41" t="s">
        <v>71</v>
      </c>
      <c r="E152" s="6" t="s">
        <v>47</v>
      </c>
      <c r="F152" s="28" t="s">
        <v>1593</v>
      </c>
      <c r="G152" s="6" t="s">
        <v>1437</v>
      </c>
      <c r="H152" s="41" t="s">
        <v>1253</v>
      </c>
      <c r="I152" s="6"/>
      <c r="J152" s="6" t="s">
        <v>168</v>
      </c>
      <c r="K152" s="6" t="s">
        <v>830</v>
      </c>
      <c r="L152" s="6" t="s">
        <v>129</v>
      </c>
      <c r="M152" s="21" t="s">
        <v>88</v>
      </c>
      <c r="N152" s="6" t="s">
        <v>88</v>
      </c>
      <c r="O152" s="6" t="s">
        <v>184</v>
      </c>
      <c r="P152" s="6" t="s">
        <v>47</v>
      </c>
      <c r="Q152" s="6" t="s">
        <v>88</v>
      </c>
      <c r="R152" s="6" t="s">
        <v>1131</v>
      </c>
      <c r="S152" s="6" t="s">
        <v>1594</v>
      </c>
      <c r="T152" s="29" t="s">
        <v>1593</v>
      </c>
      <c r="U152" s="7" t="s">
        <v>47</v>
      </c>
      <c r="V152" s="7" t="s">
        <v>88</v>
      </c>
      <c r="W152" s="6" t="s">
        <v>466</v>
      </c>
      <c r="X152" s="7" t="s">
        <v>467</v>
      </c>
      <c r="Y152" s="10" t="s">
        <v>107</v>
      </c>
      <c r="Z152" s="10" t="s">
        <v>86</v>
      </c>
      <c r="AA152" s="7">
        <f t="shared" si="3"/>
        <v>3</v>
      </c>
      <c r="AB152" s="11" t="s">
        <v>62</v>
      </c>
      <c r="AC152" s="11">
        <v>0</v>
      </c>
      <c r="AD152" s="11">
        <v>3000000</v>
      </c>
      <c r="AE152" s="6" t="s">
        <v>1258</v>
      </c>
      <c r="AF152" s="6" t="s">
        <v>108</v>
      </c>
      <c r="AG152" s="11" t="s">
        <v>88</v>
      </c>
      <c r="AH152" s="11">
        <v>0</v>
      </c>
      <c r="AI152" s="11" t="s">
        <v>88</v>
      </c>
      <c r="AJ152" s="6" t="s">
        <v>1595</v>
      </c>
      <c r="AK152" s="6" t="s">
        <v>66</v>
      </c>
      <c r="AL152" s="6"/>
      <c r="AM152" s="6"/>
      <c r="AN152" s="6"/>
      <c r="AO152" s="6"/>
      <c r="AP152" s="6"/>
      <c r="AQ152" s="6"/>
      <c r="AR152" s="6"/>
      <c r="AS152" s="6"/>
      <c r="AT152" s="6"/>
      <c r="AU152" s="6"/>
      <c r="AV152" s="6"/>
      <c r="AW152" s="6"/>
      <c r="AX152" s="6"/>
      <c r="AY152" s="6"/>
      <c r="AZ152" s="13"/>
    </row>
    <row r="153" spans="1:52" ht="134.25" customHeight="1">
      <c r="A153" s="21" t="s">
        <v>1596</v>
      </c>
      <c r="B153" s="6" t="s">
        <v>1597</v>
      </c>
      <c r="C153" s="42" t="s">
        <v>47</v>
      </c>
      <c r="D153" s="41" t="s">
        <v>71</v>
      </c>
      <c r="E153" s="6" t="s">
        <v>1598</v>
      </c>
      <c r="F153" s="28" t="s">
        <v>1599</v>
      </c>
      <c r="G153" s="6" t="s">
        <v>1437</v>
      </c>
      <c r="H153" s="41" t="s">
        <v>1253</v>
      </c>
      <c r="I153" s="6" t="s">
        <v>1166</v>
      </c>
      <c r="J153" s="6" t="s">
        <v>770</v>
      </c>
      <c r="K153" s="6" t="s">
        <v>1600</v>
      </c>
      <c r="L153" s="6" t="s">
        <v>75</v>
      </c>
      <c r="M153" s="21" t="s">
        <v>141</v>
      </c>
      <c r="N153" s="6" t="s">
        <v>183</v>
      </c>
      <c r="O153" s="6" t="s">
        <v>184</v>
      </c>
      <c r="P153" s="6" t="s">
        <v>1601</v>
      </c>
      <c r="Q153" s="6" t="s">
        <v>88</v>
      </c>
      <c r="R153" s="6" t="s">
        <v>974</v>
      </c>
      <c r="S153" s="6" t="s">
        <v>1602</v>
      </c>
      <c r="T153" s="29" t="s">
        <v>1599</v>
      </c>
      <c r="U153" s="7" t="s">
        <v>47</v>
      </c>
      <c r="V153" s="7" t="s">
        <v>1603</v>
      </c>
      <c r="W153" s="6" t="s">
        <v>220</v>
      </c>
      <c r="X153" s="7" t="s">
        <v>639</v>
      </c>
      <c r="Y153" s="10" t="s">
        <v>122</v>
      </c>
      <c r="Z153" s="10" t="s">
        <v>239</v>
      </c>
      <c r="AA153" s="7">
        <f t="shared" si="3"/>
        <v>5</v>
      </c>
      <c r="AB153" s="11" t="s">
        <v>62</v>
      </c>
      <c r="AC153" s="6">
        <v>0</v>
      </c>
      <c r="AD153" s="11">
        <v>21032000</v>
      </c>
      <c r="AE153" s="6" t="s">
        <v>1258</v>
      </c>
      <c r="AF153" s="6" t="s">
        <v>108</v>
      </c>
      <c r="AG153" s="11" t="s">
        <v>88</v>
      </c>
      <c r="AH153" s="11">
        <v>0</v>
      </c>
      <c r="AI153" s="11">
        <v>21032000</v>
      </c>
      <c r="AJ153" s="6" t="s">
        <v>1604</v>
      </c>
      <c r="AK153" s="6" t="s">
        <v>66</v>
      </c>
      <c r="AL153" s="6"/>
      <c r="AM153" s="6"/>
      <c r="AN153" s="6"/>
      <c r="AO153" s="6"/>
      <c r="AP153" s="6"/>
      <c r="AQ153" s="6"/>
      <c r="AR153" s="6"/>
      <c r="AS153" s="6"/>
      <c r="AT153" s="6"/>
      <c r="AU153" s="6"/>
      <c r="AV153" s="6"/>
      <c r="AW153" s="6"/>
      <c r="AX153" s="6"/>
      <c r="AY153" s="6"/>
      <c r="AZ153" s="13"/>
    </row>
    <row r="154" spans="1:52" ht="134.25" customHeight="1">
      <c r="A154" s="21" t="s">
        <v>1605</v>
      </c>
      <c r="B154" s="6" t="s">
        <v>1606</v>
      </c>
      <c r="C154" s="42" t="s">
        <v>47</v>
      </c>
      <c r="D154" s="41" t="s">
        <v>41</v>
      </c>
      <c r="E154" s="6" t="s">
        <v>1563</v>
      </c>
      <c r="F154" s="28" t="s">
        <v>1607</v>
      </c>
      <c r="G154" s="6" t="s">
        <v>1437</v>
      </c>
      <c r="H154" s="41" t="s">
        <v>1253</v>
      </c>
      <c r="I154" s="6"/>
      <c r="J154" s="6" t="s">
        <v>770</v>
      </c>
      <c r="K154" s="6" t="s">
        <v>1608</v>
      </c>
      <c r="L154" s="6" t="s">
        <v>75</v>
      </c>
      <c r="M154" s="21" t="s">
        <v>141</v>
      </c>
      <c r="N154" s="6" t="s">
        <v>1609</v>
      </c>
      <c r="O154" s="6" t="s">
        <v>184</v>
      </c>
      <c r="P154" s="6" t="s">
        <v>1610</v>
      </c>
      <c r="Q154" s="6" t="s">
        <v>1611</v>
      </c>
      <c r="R154" s="6" t="s">
        <v>186</v>
      </c>
      <c r="S154" s="6" t="s">
        <v>1612</v>
      </c>
      <c r="T154" s="29" t="s">
        <v>1607</v>
      </c>
      <c r="U154" s="7" t="s">
        <v>47</v>
      </c>
      <c r="V154" s="7" t="s">
        <v>3661</v>
      </c>
      <c r="W154" s="6" t="s">
        <v>220</v>
      </c>
      <c r="X154" s="7" t="s">
        <v>639</v>
      </c>
      <c r="Y154" s="10" t="s">
        <v>222</v>
      </c>
      <c r="Z154" s="10" t="s">
        <v>333</v>
      </c>
      <c r="AA154" s="7">
        <f t="shared" si="3"/>
        <v>3</v>
      </c>
      <c r="AB154" s="11" t="s">
        <v>62</v>
      </c>
      <c r="AC154" s="6">
        <v>0</v>
      </c>
      <c r="AD154" s="11">
        <v>9400000</v>
      </c>
      <c r="AE154" s="6" t="s">
        <v>1258</v>
      </c>
      <c r="AF154" s="6" t="s">
        <v>1613</v>
      </c>
      <c r="AG154" s="11" t="s">
        <v>88</v>
      </c>
      <c r="AH154" s="11">
        <v>0</v>
      </c>
      <c r="AI154" s="11">
        <v>9400000</v>
      </c>
      <c r="AJ154" s="6" t="s">
        <v>1614</v>
      </c>
      <c r="AK154" s="6" t="s">
        <v>66</v>
      </c>
      <c r="AL154" s="6"/>
      <c r="AM154" s="6"/>
      <c r="AN154" s="6"/>
      <c r="AO154" s="6"/>
      <c r="AP154" s="6"/>
      <c r="AQ154" s="6"/>
      <c r="AR154" s="6"/>
      <c r="AS154" s="6"/>
      <c r="AT154" s="6"/>
      <c r="AU154" s="6"/>
      <c r="AV154" s="6"/>
      <c r="AW154" s="6"/>
      <c r="AX154" s="6"/>
      <c r="AY154" s="6"/>
      <c r="AZ154" s="13"/>
    </row>
    <row r="155" spans="1:52" ht="134.25" customHeight="1">
      <c r="A155" s="21" t="s">
        <v>1615</v>
      </c>
      <c r="B155" s="6" t="s">
        <v>1616</v>
      </c>
      <c r="C155" s="42" t="s">
        <v>47</v>
      </c>
      <c r="D155" s="6" t="s">
        <v>71</v>
      </c>
      <c r="E155" s="6" t="s">
        <v>1598</v>
      </c>
      <c r="F155" s="28" t="s">
        <v>1617</v>
      </c>
      <c r="G155" s="6" t="s">
        <v>1437</v>
      </c>
      <c r="H155" s="41" t="s">
        <v>1253</v>
      </c>
      <c r="I155" s="6" t="s">
        <v>1618</v>
      </c>
      <c r="J155" s="6" t="s">
        <v>577</v>
      </c>
      <c r="K155" s="6" t="s">
        <v>1619</v>
      </c>
      <c r="L155" s="6" t="s">
        <v>75</v>
      </c>
      <c r="M155" s="21" t="s">
        <v>141</v>
      </c>
      <c r="N155" s="6" t="s">
        <v>409</v>
      </c>
      <c r="O155" s="6" t="s">
        <v>184</v>
      </c>
      <c r="P155" s="6" t="s">
        <v>1620</v>
      </c>
      <c r="Q155" s="6" t="s">
        <v>88</v>
      </c>
      <c r="R155" s="6" t="s">
        <v>144</v>
      </c>
      <c r="S155" s="6" t="s">
        <v>1621</v>
      </c>
      <c r="T155" s="29" t="s">
        <v>1617</v>
      </c>
      <c r="U155" s="7" t="s">
        <v>47</v>
      </c>
      <c r="V155" s="7" t="s">
        <v>3662</v>
      </c>
      <c r="W155" s="6" t="s">
        <v>220</v>
      </c>
      <c r="X155" s="7" t="s">
        <v>639</v>
      </c>
      <c r="Y155" s="10" t="s">
        <v>333</v>
      </c>
      <c r="Z155" s="10" t="s">
        <v>865</v>
      </c>
      <c r="AA155" s="7">
        <f t="shared" si="3"/>
        <v>5</v>
      </c>
      <c r="AB155" s="11" t="s">
        <v>62</v>
      </c>
      <c r="AC155" s="11">
        <v>0</v>
      </c>
      <c r="AD155" s="11" t="s">
        <v>88</v>
      </c>
      <c r="AE155" s="6" t="s">
        <v>1258</v>
      </c>
      <c r="AF155" s="6" t="s">
        <v>65</v>
      </c>
      <c r="AG155" s="11" t="s">
        <v>88</v>
      </c>
      <c r="AH155" s="6" t="s">
        <v>88</v>
      </c>
      <c r="AI155" s="6" t="s">
        <v>88</v>
      </c>
      <c r="AJ155" s="6" t="s">
        <v>1604</v>
      </c>
      <c r="AK155" s="6" t="s">
        <v>66</v>
      </c>
      <c r="AL155" s="6"/>
      <c r="AM155" s="6"/>
      <c r="AN155" s="6"/>
      <c r="AO155" s="6"/>
      <c r="AP155" s="6"/>
      <c r="AQ155" s="6"/>
      <c r="AR155" s="6"/>
      <c r="AS155" s="6"/>
      <c r="AT155" s="6"/>
      <c r="AU155" s="6"/>
      <c r="AV155" s="6"/>
      <c r="AW155" s="6"/>
      <c r="AX155" s="6"/>
      <c r="AY155" s="6"/>
      <c r="AZ155" s="13"/>
    </row>
    <row r="156" spans="1:52" ht="134.25" customHeight="1">
      <c r="A156" s="21" t="s">
        <v>1622</v>
      </c>
      <c r="B156" s="6" t="s">
        <v>1623</v>
      </c>
      <c r="C156" s="42" t="s">
        <v>47</v>
      </c>
      <c r="D156" s="6" t="s">
        <v>41</v>
      </c>
      <c r="E156" s="6" t="s">
        <v>1435</v>
      </c>
      <c r="F156" s="6" t="s">
        <v>47</v>
      </c>
      <c r="G156" s="6" t="s">
        <v>1437</v>
      </c>
      <c r="H156" s="41" t="s">
        <v>1253</v>
      </c>
      <c r="I156" s="6"/>
      <c r="J156" s="6" t="s">
        <v>1624</v>
      </c>
      <c r="K156" s="6" t="s">
        <v>88</v>
      </c>
      <c r="L156" s="6" t="s">
        <v>75</v>
      </c>
      <c r="M156" s="21" t="s">
        <v>88</v>
      </c>
      <c r="N156" s="6" t="s">
        <v>88</v>
      </c>
      <c r="O156" s="6" t="s">
        <v>184</v>
      </c>
      <c r="P156" s="6" t="s">
        <v>1625</v>
      </c>
      <c r="Q156" s="6" t="s">
        <v>1626</v>
      </c>
      <c r="R156" s="6" t="s">
        <v>580</v>
      </c>
      <c r="S156" s="6" t="s">
        <v>1627</v>
      </c>
      <c r="T156" s="7" t="s">
        <v>47</v>
      </c>
      <c r="U156" s="7" t="s">
        <v>47</v>
      </c>
      <c r="V156" s="7" t="s">
        <v>88</v>
      </c>
      <c r="W156" s="6" t="s">
        <v>1072</v>
      </c>
      <c r="X156" s="7" t="s">
        <v>59</v>
      </c>
      <c r="Y156" s="10" t="s">
        <v>239</v>
      </c>
      <c r="Z156" s="10" t="s">
        <v>559</v>
      </c>
      <c r="AA156" s="7">
        <f t="shared" si="3"/>
        <v>4</v>
      </c>
      <c r="AB156" s="11" t="s">
        <v>62</v>
      </c>
      <c r="AC156" s="6">
        <v>0</v>
      </c>
      <c r="AD156" s="11">
        <v>23000000</v>
      </c>
      <c r="AE156" s="6" t="s">
        <v>1258</v>
      </c>
      <c r="AF156" s="6" t="s">
        <v>1628</v>
      </c>
      <c r="AG156" s="11" t="s">
        <v>88</v>
      </c>
      <c r="AH156" s="11">
        <v>0</v>
      </c>
      <c r="AI156" s="11">
        <v>23000000</v>
      </c>
      <c r="AJ156" s="6" t="s">
        <v>1444</v>
      </c>
      <c r="AK156" s="6" t="s">
        <v>66</v>
      </c>
      <c r="AL156" s="6"/>
      <c r="AM156" s="6"/>
      <c r="AN156" s="6"/>
      <c r="AO156" s="6"/>
      <c r="AP156" s="6"/>
      <c r="AQ156" s="6"/>
      <c r="AR156" s="6"/>
      <c r="AS156" s="6"/>
      <c r="AT156" s="6"/>
      <c r="AU156" s="6"/>
      <c r="AV156" s="6"/>
      <c r="AW156" s="6"/>
      <c r="AX156" s="6"/>
      <c r="AY156" s="6"/>
      <c r="AZ156" s="13"/>
    </row>
    <row r="157" spans="1:52" ht="134.25" customHeight="1">
      <c r="A157" s="21" t="s">
        <v>1629</v>
      </c>
      <c r="B157" s="6" t="s">
        <v>1630</v>
      </c>
      <c r="C157" s="42" t="s">
        <v>47</v>
      </c>
      <c r="D157" s="6" t="s">
        <v>71</v>
      </c>
      <c r="E157" s="6" t="s">
        <v>1435</v>
      </c>
      <c r="F157" s="6" t="s">
        <v>47</v>
      </c>
      <c r="G157" s="6" t="s">
        <v>1437</v>
      </c>
      <c r="H157" s="41" t="s">
        <v>1253</v>
      </c>
      <c r="I157" s="6"/>
      <c r="J157" s="6" t="s">
        <v>180</v>
      </c>
      <c r="K157" s="6" t="s">
        <v>88</v>
      </c>
      <c r="L157" s="6" t="s">
        <v>75</v>
      </c>
      <c r="M157" s="21" t="s">
        <v>96</v>
      </c>
      <c r="N157" s="6" t="s">
        <v>1631</v>
      </c>
      <c r="O157" s="6" t="s">
        <v>1068</v>
      </c>
      <c r="P157" s="6" t="s">
        <v>1632</v>
      </c>
      <c r="Q157" s="6" t="s">
        <v>1633</v>
      </c>
      <c r="R157" s="6" t="s">
        <v>1634</v>
      </c>
      <c r="S157" s="6" t="s">
        <v>1635</v>
      </c>
      <c r="T157" s="29" t="s">
        <v>1636</v>
      </c>
      <c r="U157" s="7" t="s">
        <v>47</v>
      </c>
      <c r="V157" s="7" t="s">
        <v>1637</v>
      </c>
      <c r="W157" s="6" t="s">
        <v>1638</v>
      </c>
      <c r="X157" s="7" t="s">
        <v>639</v>
      </c>
      <c r="Y157" s="10" t="s">
        <v>239</v>
      </c>
      <c r="Z157" s="10" t="s">
        <v>559</v>
      </c>
      <c r="AA157" s="7">
        <f t="shared" si="3"/>
        <v>4</v>
      </c>
      <c r="AB157" s="11" t="s">
        <v>62</v>
      </c>
      <c r="AC157" s="6">
        <v>0</v>
      </c>
      <c r="AD157" s="11" t="s">
        <v>1639</v>
      </c>
      <c r="AE157" s="6" t="s">
        <v>1258</v>
      </c>
      <c r="AF157" s="6" t="s">
        <v>65</v>
      </c>
      <c r="AG157" s="11" t="s">
        <v>88</v>
      </c>
      <c r="AH157" s="11">
        <v>0</v>
      </c>
      <c r="AI157" s="11" t="s">
        <v>88</v>
      </c>
      <c r="AJ157" s="6" t="s">
        <v>1444</v>
      </c>
      <c r="AK157" s="6" t="s">
        <v>66</v>
      </c>
      <c r="AL157" s="6"/>
      <c r="AM157" s="6"/>
      <c r="AN157" s="6"/>
      <c r="AO157" s="6"/>
      <c r="AP157" s="6"/>
      <c r="AQ157" s="6"/>
      <c r="AR157" s="6"/>
      <c r="AS157" s="6"/>
      <c r="AT157" s="6"/>
      <c r="AU157" s="6"/>
      <c r="AV157" s="6"/>
      <c r="AW157" s="6"/>
      <c r="AX157" s="6"/>
      <c r="AY157" s="6"/>
      <c r="AZ157" s="13"/>
    </row>
    <row r="158" spans="1:52" ht="134.25" customHeight="1">
      <c r="A158" s="21" t="s">
        <v>1640</v>
      </c>
      <c r="B158" s="6" t="s">
        <v>1641</v>
      </c>
      <c r="C158" s="42" t="s">
        <v>47</v>
      </c>
      <c r="D158" s="6" t="s">
        <v>71</v>
      </c>
      <c r="E158" s="6" t="s">
        <v>1642</v>
      </c>
      <c r="F158" s="28" t="s">
        <v>1643</v>
      </c>
      <c r="G158" s="6" t="s">
        <v>1437</v>
      </c>
      <c r="H158" s="41" t="s">
        <v>1253</v>
      </c>
      <c r="I158" s="6" t="s">
        <v>1377</v>
      </c>
      <c r="J158" s="6" t="s">
        <v>770</v>
      </c>
      <c r="K158" s="6" t="s">
        <v>1410</v>
      </c>
      <c r="L158" s="6" t="s">
        <v>129</v>
      </c>
      <c r="M158" s="21" t="s">
        <v>141</v>
      </c>
      <c r="N158" s="6" t="s">
        <v>409</v>
      </c>
      <c r="O158" s="6" t="s">
        <v>184</v>
      </c>
      <c r="P158" s="6" t="s">
        <v>47</v>
      </c>
      <c r="Q158" s="6" t="s">
        <v>1644</v>
      </c>
      <c r="R158" s="6" t="s">
        <v>546</v>
      </c>
      <c r="S158" s="6" t="s">
        <v>1645</v>
      </c>
      <c r="T158" s="28" t="s">
        <v>1643</v>
      </c>
      <c r="U158" s="7" t="s">
        <v>47</v>
      </c>
      <c r="V158" s="7" t="s">
        <v>3663</v>
      </c>
      <c r="W158" s="6" t="s">
        <v>220</v>
      </c>
      <c r="X158" s="7" t="s">
        <v>639</v>
      </c>
      <c r="Y158" s="10" t="s">
        <v>150</v>
      </c>
      <c r="Z158" s="10" t="s">
        <v>107</v>
      </c>
      <c r="AA158" s="7">
        <f t="shared" si="3"/>
        <v>3</v>
      </c>
      <c r="AB158" s="11" t="s">
        <v>62</v>
      </c>
      <c r="AC158" s="11" t="s">
        <v>88</v>
      </c>
      <c r="AD158" s="11" t="s">
        <v>88</v>
      </c>
      <c r="AE158" s="6" t="s">
        <v>47</v>
      </c>
      <c r="AF158" s="6" t="s">
        <v>65</v>
      </c>
      <c r="AG158" s="11" t="s">
        <v>88</v>
      </c>
      <c r="AH158" s="11" t="s">
        <v>88</v>
      </c>
      <c r="AI158" s="11" t="s">
        <v>88</v>
      </c>
      <c r="AJ158" s="6" t="s">
        <v>1646</v>
      </c>
      <c r="AK158" s="6" t="s">
        <v>88</v>
      </c>
      <c r="AL158" s="6"/>
      <c r="AM158" s="6"/>
      <c r="AN158" s="6"/>
      <c r="AO158" s="6"/>
      <c r="AP158" s="6"/>
      <c r="AQ158" s="6"/>
      <c r="AR158" s="6"/>
      <c r="AS158" s="6"/>
      <c r="AT158" s="6"/>
      <c r="AU158" s="6"/>
      <c r="AV158" s="6"/>
      <c r="AW158" s="6"/>
      <c r="AX158" s="6"/>
      <c r="AY158" s="6"/>
      <c r="AZ158" s="13"/>
    </row>
    <row r="159" spans="1:52" ht="134.25" customHeight="1">
      <c r="A159" s="21" t="s">
        <v>1647</v>
      </c>
      <c r="B159" s="6" t="s">
        <v>1648</v>
      </c>
      <c r="C159" s="42" t="s">
        <v>47</v>
      </c>
      <c r="D159" s="6" t="s">
        <v>71</v>
      </c>
      <c r="E159" s="6" t="s">
        <v>1642</v>
      </c>
      <c r="F159" s="28" t="s">
        <v>1649</v>
      </c>
      <c r="G159" s="6" t="s">
        <v>1437</v>
      </c>
      <c r="H159" s="41" t="s">
        <v>1253</v>
      </c>
      <c r="I159" s="6" t="s">
        <v>1377</v>
      </c>
      <c r="J159" s="6" t="s">
        <v>168</v>
      </c>
      <c r="K159" s="6" t="s">
        <v>830</v>
      </c>
      <c r="L159" s="6" t="s">
        <v>129</v>
      </c>
      <c r="M159" s="21" t="s">
        <v>141</v>
      </c>
      <c r="N159" s="6" t="s">
        <v>409</v>
      </c>
      <c r="O159" s="6" t="s">
        <v>184</v>
      </c>
      <c r="P159" s="6" t="s">
        <v>47</v>
      </c>
      <c r="Q159" s="6" t="s">
        <v>1650</v>
      </c>
      <c r="R159" s="6" t="s">
        <v>186</v>
      </c>
      <c r="S159" s="6" t="s">
        <v>1651</v>
      </c>
      <c r="T159" s="29" t="s">
        <v>1649</v>
      </c>
      <c r="U159" s="7" t="s">
        <v>47</v>
      </c>
      <c r="V159" s="7" t="s">
        <v>3661</v>
      </c>
      <c r="W159" s="6" t="s">
        <v>220</v>
      </c>
      <c r="X159" s="7" t="s">
        <v>639</v>
      </c>
      <c r="Y159" s="10" t="s">
        <v>150</v>
      </c>
      <c r="Z159" s="10" t="s">
        <v>222</v>
      </c>
      <c r="AA159" s="7">
        <f t="shared" si="3"/>
        <v>2</v>
      </c>
      <c r="AB159" s="11" t="s">
        <v>62</v>
      </c>
      <c r="AC159" s="11" t="s">
        <v>88</v>
      </c>
      <c r="AD159" s="11" t="s">
        <v>88</v>
      </c>
      <c r="AE159" s="6" t="s">
        <v>47</v>
      </c>
      <c r="AF159" s="6" t="s">
        <v>65</v>
      </c>
      <c r="AG159" s="11" t="s">
        <v>88</v>
      </c>
      <c r="AH159" s="11" t="s">
        <v>88</v>
      </c>
      <c r="AI159" s="11" t="s">
        <v>88</v>
      </c>
      <c r="AJ159" s="6" t="s">
        <v>1646</v>
      </c>
      <c r="AK159" s="6" t="s">
        <v>88</v>
      </c>
      <c r="AL159" s="6"/>
      <c r="AM159" s="6"/>
      <c r="AN159" s="6"/>
      <c r="AO159" s="6"/>
      <c r="AP159" s="6"/>
      <c r="AQ159" s="6"/>
      <c r="AR159" s="6"/>
      <c r="AS159" s="6"/>
      <c r="AT159" s="6"/>
      <c r="AU159" s="6"/>
      <c r="AV159" s="6"/>
      <c r="AW159" s="6"/>
      <c r="AX159" s="6"/>
      <c r="AY159" s="6"/>
      <c r="AZ159" s="13"/>
    </row>
    <row r="160" spans="1:52" ht="134.25" customHeight="1">
      <c r="A160" s="6" t="s">
        <v>1652</v>
      </c>
      <c r="B160" s="6" t="s">
        <v>1653</v>
      </c>
      <c r="C160" s="42" t="s">
        <v>47</v>
      </c>
      <c r="D160" s="6" t="s">
        <v>71</v>
      </c>
      <c r="E160" s="6" t="s">
        <v>1654</v>
      </c>
      <c r="F160" s="28" t="s">
        <v>1655</v>
      </c>
      <c r="G160" s="6" t="s">
        <v>1437</v>
      </c>
      <c r="H160" s="41" t="s">
        <v>1253</v>
      </c>
      <c r="I160" s="6"/>
      <c r="J160" s="6" t="s">
        <v>1656</v>
      </c>
      <c r="K160" s="6" t="s">
        <v>1657</v>
      </c>
      <c r="L160" s="6" t="s">
        <v>129</v>
      </c>
      <c r="M160" s="21" t="s">
        <v>141</v>
      </c>
      <c r="N160" s="6" t="s">
        <v>409</v>
      </c>
      <c r="O160" s="6" t="s">
        <v>184</v>
      </c>
      <c r="P160" s="6" t="s">
        <v>47</v>
      </c>
      <c r="Q160" s="6" t="s">
        <v>88</v>
      </c>
      <c r="R160" s="6" t="s">
        <v>157</v>
      </c>
      <c r="S160" s="6" t="s">
        <v>1658</v>
      </c>
      <c r="T160" s="29" t="s">
        <v>1659</v>
      </c>
      <c r="U160" s="7" t="s">
        <v>47</v>
      </c>
      <c r="V160" s="7" t="s">
        <v>3664</v>
      </c>
      <c r="W160" s="6" t="s">
        <v>220</v>
      </c>
      <c r="X160" s="7" t="s">
        <v>639</v>
      </c>
      <c r="Y160" s="10" t="s">
        <v>107</v>
      </c>
      <c r="Z160" s="10" t="s">
        <v>333</v>
      </c>
      <c r="AA160" s="7">
        <f t="shared" si="3"/>
        <v>2</v>
      </c>
      <c r="AB160" s="11" t="s">
        <v>62</v>
      </c>
      <c r="AC160" s="11" t="s">
        <v>88</v>
      </c>
      <c r="AD160" s="11" t="s">
        <v>88</v>
      </c>
      <c r="AE160" s="6" t="s">
        <v>47</v>
      </c>
      <c r="AF160" s="6" t="s">
        <v>65</v>
      </c>
      <c r="AG160" s="11" t="s">
        <v>88</v>
      </c>
      <c r="AH160" s="11" t="s">
        <v>88</v>
      </c>
      <c r="AI160" s="11" t="s">
        <v>88</v>
      </c>
      <c r="AJ160" s="6" t="s">
        <v>88</v>
      </c>
      <c r="AK160" s="6" t="s">
        <v>66</v>
      </c>
      <c r="AL160" s="6"/>
      <c r="AM160" s="6"/>
      <c r="AN160" s="6"/>
      <c r="AO160" s="6"/>
      <c r="AP160" s="6"/>
      <c r="AQ160" s="6"/>
      <c r="AR160" s="6"/>
      <c r="AS160" s="6"/>
      <c r="AT160" s="6"/>
      <c r="AU160" s="6"/>
      <c r="AV160" s="6"/>
      <c r="AW160" s="6"/>
      <c r="AX160" s="6"/>
      <c r="AY160" s="6"/>
      <c r="AZ160" s="13"/>
    </row>
    <row r="161" spans="1:52" ht="134.25" customHeight="1">
      <c r="A161" s="6" t="s">
        <v>1660</v>
      </c>
      <c r="B161" s="6" t="s">
        <v>1661</v>
      </c>
      <c r="C161" s="42" t="s">
        <v>47</v>
      </c>
      <c r="D161" s="6" t="s">
        <v>71</v>
      </c>
      <c r="E161" s="6" t="s">
        <v>1662</v>
      </c>
      <c r="F161" s="28" t="s">
        <v>1663</v>
      </c>
      <c r="G161" s="6" t="s">
        <v>1437</v>
      </c>
      <c r="H161" s="41" t="s">
        <v>1253</v>
      </c>
      <c r="I161" s="6"/>
      <c r="J161" s="6" t="s">
        <v>770</v>
      </c>
      <c r="K161" s="6" t="s">
        <v>1664</v>
      </c>
      <c r="L161" s="6" t="s">
        <v>75</v>
      </c>
      <c r="M161" s="21" t="s">
        <v>141</v>
      </c>
      <c r="N161" s="6" t="s">
        <v>409</v>
      </c>
      <c r="O161" s="6" t="s">
        <v>184</v>
      </c>
      <c r="P161" s="6" t="s">
        <v>1601</v>
      </c>
      <c r="Q161" s="6" t="s">
        <v>1665</v>
      </c>
      <c r="R161" s="6" t="s">
        <v>186</v>
      </c>
      <c r="S161" s="6" t="s">
        <v>1666</v>
      </c>
      <c r="T161" s="29" t="s">
        <v>1663</v>
      </c>
      <c r="U161" s="7" t="s">
        <v>47</v>
      </c>
      <c r="V161" s="7" t="s">
        <v>1667</v>
      </c>
      <c r="W161" s="6" t="s">
        <v>220</v>
      </c>
      <c r="X161" s="7" t="s">
        <v>639</v>
      </c>
      <c r="Y161" s="10" t="s">
        <v>222</v>
      </c>
      <c r="Z161" s="10" t="s">
        <v>239</v>
      </c>
      <c r="AA161" s="7">
        <f t="shared" si="3"/>
        <v>2</v>
      </c>
      <c r="AB161" s="11" t="s">
        <v>62</v>
      </c>
      <c r="AC161" s="11" t="s">
        <v>88</v>
      </c>
      <c r="AD161" s="11" t="s">
        <v>88</v>
      </c>
      <c r="AE161" s="12" t="s">
        <v>47</v>
      </c>
      <c r="AF161" s="6" t="s">
        <v>65</v>
      </c>
      <c r="AG161" s="11" t="s">
        <v>88</v>
      </c>
      <c r="AH161" s="11" t="s">
        <v>88</v>
      </c>
      <c r="AI161" s="11" t="s">
        <v>88</v>
      </c>
      <c r="AJ161" s="6" t="s">
        <v>88</v>
      </c>
      <c r="AK161" s="6" t="s">
        <v>66</v>
      </c>
      <c r="AL161" s="6"/>
      <c r="AM161" s="6"/>
      <c r="AN161" s="6"/>
      <c r="AO161" s="6"/>
      <c r="AP161" s="6"/>
      <c r="AQ161" s="6"/>
      <c r="AR161" s="6"/>
      <c r="AS161" s="6"/>
      <c r="AT161" s="6"/>
      <c r="AU161" s="6"/>
      <c r="AV161" s="6"/>
      <c r="AW161" s="6"/>
      <c r="AX161" s="6"/>
      <c r="AY161" s="6"/>
      <c r="AZ161" s="13"/>
    </row>
    <row r="162" spans="1:52" ht="134.25" customHeight="1">
      <c r="A162" s="6" t="s">
        <v>1668</v>
      </c>
      <c r="B162" s="6" t="s">
        <v>1669</v>
      </c>
      <c r="C162" s="42" t="s">
        <v>47</v>
      </c>
      <c r="D162" s="6" t="s">
        <v>71</v>
      </c>
      <c r="E162" s="6" t="s">
        <v>1654</v>
      </c>
      <c r="F162" s="28" t="s">
        <v>1670</v>
      </c>
      <c r="G162" s="6" t="s">
        <v>1437</v>
      </c>
      <c r="H162" s="41" t="s">
        <v>1253</v>
      </c>
      <c r="I162" s="6"/>
      <c r="J162" s="6" t="s">
        <v>1671</v>
      </c>
      <c r="K162" s="6" t="s">
        <v>1672</v>
      </c>
      <c r="L162" s="6" t="s">
        <v>88</v>
      </c>
      <c r="M162" s="21" t="s">
        <v>88</v>
      </c>
      <c r="N162" s="6" t="s">
        <v>88</v>
      </c>
      <c r="O162" s="6" t="s">
        <v>88</v>
      </c>
      <c r="P162" s="6" t="s">
        <v>88</v>
      </c>
      <c r="Q162" s="6" t="s">
        <v>88</v>
      </c>
      <c r="R162" s="6" t="s">
        <v>1673</v>
      </c>
      <c r="S162" s="6" t="s">
        <v>1674</v>
      </c>
      <c r="T162" s="6"/>
      <c r="U162" s="7" t="s">
        <v>47</v>
      </c>
      <c r="V162" s="7" t="s">
        <v>88</v>
      </c>
      <c r="W162" s="6" t="s">
        <v>88</v>
      </c>
      <c r="X162" s="6" t="s">
        <v>88</v>
      </c>
      <c r="Y162" s="10" t="s">
        <v>222</v>
      </c>
      <c r="Z162" s="10" t="s">
        <v>88</v>
      </c>
      <c r="AA162" s="12" t="s">
        <v>47</v>
      </c>
      <c r="AB162" s="11" t="s">
        <v>62</v>
      </c>
      <c r="AC162" s="6" t="s">
        <v>88</v>
      </c>
      <c r="AD162" s="11" t="s">
        <v>88</v>
      </c>
      <c r="AE162" s="6" t="s">
        <v>47</v>
      </c>
      <c r="AF162" s="6" t="s">
        <v>65</v>
      </c>
      <c r="AG162" s="11" t="s">
        <v>88</v>
      </c>
      <c r="AH162" s="6" t="s">
        <v>88</v>
      </c>
      <c r="AI162" s="6" t="s">
        <v>88</v>
      </c>
      <c r="AJ162" s="6" t="s">
        <v>1654</v>
      </c>
      <c r="AK162" s="6" t="s">
        <v>66</v>
      </c>
      <c r="AL162" s="6"/>
      <c r="AM162" s="6"/>
      <c r="AN162" s="6"/>
      <c r="AO162" s="6"/>
      <c r="AP162" s="6"/>
      <c r="AQ162" s="6"/>
      <c r="AR162" s="6"/>
      <c r="AS162" s="6"/>
      <c r="AT162" s="6"/>
      <c r="AU162" s="6"/>
      <c r="AV162" s="6"/>
      <c r="AW162" s="6"/>
      <c r="AX162" s="6"/>
      <c r="AY162" s="6"/>
      <c r="AZ162" s="13"/>
    </row>
    <row r="163" spans="1:52" ht="134.25" customHeight="1">
      <c r="A163" s="6" t="s">
        <v>1675</v>
      </c>
      <c r="B163" s="6" t="s">
        <v>1676</v>
      </c>
      <c r="C163" s="42" t="s">
        <v>47</v>
      </c>
      <c r="D163" s="6" t="s">
        <v>71</v>
      </c>
      <c r="E163" s="6" t="s">
        <v>1654</v>
      </c>
      <c r="F163" s="28" t="s">
        <v>1670</v>
      </c>
      <c r="G163" s="6" t="s">
        <v>1437</v>
      </c>
      <c r="H163" s="41" t="s">
        <v>1253</v>
      </c>
      <c r="I163" s="6" t="s">
        <v>1677</v>
      </c>
      <c r="J163" s="6" t="s">
        <v>278</v>
      </c>
      <c r="K163" s="6" t="s">
        <v>1678</v>
      </c>
      <c r="L163" s="6" t="s">
        <v>129</v>
      </c>
      <c r="M163" s="21" t="s">
        <v>141</v>
      </c>
      <c r="N163" s="6" t="s">
        <v>409</v>
      </c>
      <c r="O163" s="6" t="s">
        <v>184</v>
      </c>
      <c r="P163" s="6" t="s">
        <v>47</v>
      </c>
      <c r="Q163" s="6" t="s">
        <v>1679</v>
      </c>
      <c r="R163" s="6" t="s">
        <v>522</v>
      </c>
      <c r="S163" s="6" t="s">
        <v>1680</v>
      </c>
      <c r="T163" s="28" t="s">
        <v>1681</v>
      </c>
      <c r="U163" s="7" t="s">
        <v>47</v>
      </c>
      <c r="V163" s="7" t="s">
        <v>3665</v>
      </c>
      <c r="W163" s="6" t="s">
        <v>220</v>
      </c>
      <c r="X163" s="7" t="s">
        <v>639</v>
      </c>
      <c r="Y163" s="10" t="s">
        <v>222</v>
      </c>
      <c r="Z163" s="10" t="s">
        <v>222</v>
      </c>
      <c r="AA163" s="7">
        <f t="shared" ref="AA163:AA184" si="4">IF(Y163="[UNSPECIFIED]","1",Z163-Y163)+IF(Z163-Y163=0,"1")</f>
        <v>1</v>
      </c>
      <c r="AB163" s="11" t="s">
        <v>62</v>
      </c>
      <c r="AC163" s="6" t="s">
        <v>88</v>
      </c>
      <c r="AD163" s="11" t="s">
        <v>88</v>
      </c>
      <c r="AE163" s="6" t="s">
        <v>47</v>
      </c>
      <c r="AF163" s="6" t="s">
        <v>65</v>
      </c>
      <c r="AG163" s="11" t="s">
        <v>88</v>
      </c>
      <c r="AH163" s="6" t="s">
        <v>88</v>
      </c>
      <c r="AI163" s="6" t="s">
        <v>88</v>
      </c>
      <c r="AJ163" s="6" t="s">
        <v>1654</v>
      </c>
      <c r="AK163" s="6" t="s">
        <v>66</v>
      </c>
      <c r="AL163" s="6"/>
      <c r="AM163" s="6"/>
      <c r="AN163" s="6"/>
      <c r="AO163" s="6"/>
      <c r="AP163" s="6"/>
      <c r="AQ163" s="6"/>
      <c r="AR163" s="6"/>
      <c r="AS163" s="6"/>
      <c r="AT163" s="6"/>
      <c r="AU163" s="6"/>
      <c r="AV163" s="6"/>
      <c r="AW163" s="6"/>
      <c r="AX163" s="6"/>
      <c r="AY163" s="6"/>
      <c r="AZ163" s="13"/>
    </row>
    <row r="164" spans="1:52" ht="134.25" customHeight="1">
      <c r="A164" s="21" t="s">
        <v>1682</v>
      </c>
      <c r="B164" s="41" t="s">
        <v>1683</v>
      </c>
      <c r="C164" s="42" t="s">
        <v>47</v>
      </c>
      <c r="D164" s="41" t="s">
        <v>41</v>
      </c>
      <c r="E164" s="41" t="s">
        <v>1494</v>
      </c>
      <c r="F164" s="43" t="s">
        <v>1684</v>
      </c>
      <c r="G164" s="41" t="s">
        <v>1437</v>
      </c>
      <c r="H164" s="41" t="s">
        <v>1253</v>
      </c>
      <c r="I164" s="41"/>
      <c r="J164" s="21" t="s">
        <v>46</v>
      </c>
      <c r="K164" s="21" t="s">
        <v>47</v>
      </c>
      <c r="L164" s="21" t="s">
        <v>48</v>
      </c>
      <c r="M164" s="21" t="s">
        <v>49</v>
      </c>
      <c r="N164" s="21" t="s">
        <v>50</v>
      </c>
      <c r="O164" s="21" t="s">
        <v>51</v>
      </c>
      <c r="P164" s="21" t="s">
        <v>1685</v>
      </c>
      <c r="Q164" s="21" t="s">
        <v>47</v>
      </c>
      <c r="R164" s="21" t="s">
        <v>53</v>
      </c>
      <c r="S164" s="42" t="s">
        <v>1686</v>
      </c>
      <c r="T164" s="44" t="s">
        <v>1687</v>
      </c>
      <c r="U164" s="42" t="s">
        <v>47</v>
      </c>
      <c r="V164" s="42" t="s">
        <v>996</v>
      </c>
      <c r="W164" s="41" t="s">
        <v>1233</v>
      </c>
      <c r="X164" s="7" t="s">
        <v>367</v>
      </c>
      <c r="Y164" s="10" t="s">
        <v>122</v>
      </c>
      <c r="Z164" s="45" t="s">
        <v>333</v>
      </c>
      <c r="AA164" s="7">
        <f t="shared" si="4"/>
        <v>6</v>
      </c>
      <c r="AB164" s="11" t="s">
        <v>62</v>
      </c>
      <c r="AC164" s="11">
        <v>8510000</v>
      </c>
      <c r="AD164" s="11">
        <v>8510000</v>
      </c>
      <c r="AE164" s="41" t="s">
        <v>1258</v>
      </c>
      <c r="AF164" s="6" t="s">
        <v>64</v>
      </c>
      <c r="AG164" s="46" t="s">
        <v>65</v>
      </c>
      <c r="AH164" s="11">
        <v>8510000</v>
      </c>
      <c r="AI164" s="11" t="s">
        <v>88</v>
      </c>
      <c r="AJ164" s="11" t="s">
        <v>88</v>
      </c>
      <c r="AK164" s="41" t="s">
        <v>66</v>
      </c>
      <c r="AL164" s="41" t="s">
        <v>1688</v>
      </c>
      <c r="AM164" s="6"/>
      <c r="AN164" s="6"/>
      <c r="AO164" s="6"/>
      <c r="AP164" s="6"/>
      <c r="AQ164" s="6"/>
      <c r="AR164" s="6"/>
      <c r="AS164" s="6"/>
      <c r="AT164" s="6"/>
      <c r="AU164" s="6"/>
      <c r="AV164" s="6"/>
      <c r="AW164" s="6"/>
      <c r="AX164" s="6"/>
      <c r="AY164" s="6"/>
      <c r="AZ164" s="13"/>
    </row>
    <row r="165" spans="1:52" ht="117" customHeight="1">
      <c r="A165" s="6" t="s">
        <v>1689</v>
      </c>
      <c r="B165" s="6" t="s">
        <v>1690</v>
      </c>
      <c r="C165" s="42" t="s">
        <v>47</v>
      </c>
      <c r="D165" s="6" t="s">
        <v>71</v>
      </c>
      <c r="E165" s="41" t="s">
        <v>1494</v>
      </c>
      <c r="F165" s="28" t="s">
        <v>1691</v>
      </c>
      <c r="G165" s="6" t="s">
        <v>1437</v>
      </c>
      <c r="H165" s="41" t="s">
        <v>1253</v>
      </c>
      <c r="I165" s="6" t="s">
        <v>1166</v>
      </c>
      <c r="J165" s="6" t="s">
        <v>180</v>
      </c>
      <c r="K165" s="21" t="s">
        <v>384</v>
      </c>
      <c r="L165" s="6" t="s">
        <v>48</v>
      </c>
      <c r="M165" s="21" t="s">
        <v>141</v>
      </c>
      <c r="N165" s="6" t="s">
        <v>1486</v>
      </c>
      <c r="O165" s="6" t="s">
        <v>184</v>
      </c>
      <c r="P165" s="6" t="s">
        <v>143</v>
      </c>
      <c r="Q165" s="6" t="s">
        <v>88</v>
      </c>
      <c r="R165" s="6" t="s">
        <v>1469</v>
      </c>
      <c r="S165" s="6" t="s">
        <v>1692</v>
      </c>
      <c r="T165" s="29" t="s">
        <v>1691</v>
      </c>
      <c r="U165" s="7" t="s">
        <v>688</v>
      </c>
      <c r="V165" s="7" t="s">
        <v>1693</v>
      </c>
      <c r="W165" s="6" t="s">
        <v>220</v>
      </c>
      <c r="X165" s="7" t="s">
        <v>639</v>
      </c>
      <c r="Y165" s="10" t="s">
        <v>60</v>
      </c>
      <c r="Z165" s="10" t="s">
        <v>122</v>
      </c>
      <c r="AA165" s="7">
        <f t="shared" si="4"/>
        <v>2</v>
      </c>
      <c r="AB165" s="11" t="s">
        <v>62</v>
      </c>
      <c r="AC165" s="6" t="s">
        <v>88</v>
      </c>
      <c r="AD165" s="11" t="s">
        <v>88</v>
      </c>
      <c r="AE165" s="12" t="s">
        <v>47</v>
      </c>
      <c r="AF165" s="6"/>
      <c r="AG165" s="11" t="s">
        <v>88</v>
      </c>
      <c r="AH165" s="6" t="s">
        <v>88</v>
      </c>
      <c r="AI165" s="6" t="s">
        <v>88</v>
      </c>
      <c r="AJ165" s="6" t="s">
        <v>88</v>
      </c>
      <c r="AK165" s="6" t="s">
        <v>66</v>
      </c>
      <c r="AL165" s="6"/>
      <c r="AM165" s="6"/>
      <c r="AN165" s="6"/>
      <c r="AO165" s="6"/>
      <c r="AP165" s="6"/>
      <c r="AQ165" s="6"/>
      <c r="AR165" s="6"/>
      <c r="AS165" s="6"/>
      <c r="AT165" s="6"/>
      <c r="AU165" s="6"/>
      <c r="AV165" s="6"/>
      <c r="AW165" s="6"/>
      <c r="AX165" s="6"/>
      <c r="AY165" s="6"/>
      <c r="AZ165" s="13"/>
    </row>
    <row r="166" spans="1:52" ht="134.25" customHeight="1">
      <c r="A166" s="6" t="s">
        <v>1694</v>
      </c>
      <c r="B166" s="6" t="s">
        <v>1695</v>
      </c>
      <c r="C166" s="42" t="s">
        <v>47</v>
      </c>
      <c r="D166" s="6" t="s">
        <v>71</v>
      </c>
      <c r="E166" s="6" t="s">
        <v>1654</v>
      </c>
      <c r="F166" s="28" t="s">
        <v>1655</v>
      </c>
      <c r="G166" s="6" t="s">
        <v>1437</v>
      </c>
      <c r="H166" s="41" t="s">
        <v>1253</v>
      </c>
      <c r="I166" s="6" t="s">
        <v>770</v>
      </c>
      <c r="J166" s="6" t="s">
        <v>770</v>
      </c>
      <c r="K166" s="21" t="s">
        <v>1410</v>
      </c>
      <c r="L166" s="6" t="s">
        <v>129</v>
      </c>
      <c r="M166" s="21" t="s">
        <v>141</v>
      </c>
      <c r="N166" s="6" t="s">
        <v>409</v>
      </c>
      <c r="O166" s="6" t="s">
        <v>184</v>
      </c>
      <c r="P166" s="21" t="s">
        <v>143</v>
      </c>
      <c r="Q166" s="21" t="s">
        <v>1696</v>
      </c>
      <c r="R166" s="6" t="s">
        <v>157</v>
      </c>
      <c r="S166" s="21" t="s">
        <v>1697</v>
      </c>
      <c r="T166" s="7" t="s">
        <v>47</v>
      </c>
      <c r="U166" s="7" t="s">
        <v>47</v>
      </c>
      <c r="V166" s="7" t="s">
        <v>3664</v>
      </c>
      <c r="W166" s="6" t="s">
        <v>220</v>
      </c>
      <c r="X166" s="7" t="s">
        <v>639</v>
      </c>
      <c r="Y166" s="45" t="s">
        <v>107</v>
      </c>
      <c r="Z166" s="45" t="s">
        <v>239</v>
      </c>
      <c r="AA166" s="7">
        <f t="shared" si="4"/>
        <v>1</v>
      </c>
      <c r="AB166" s="11" t="s">
        <v>62</v>
      </c>
      <c r="AC166" s="11">
        <v>0</v>
      </c>
      <c r="AD166" s="11">
        <v>600000</v>
      </c>
      <c r="AE166" s="6" t="s">
        <v>63</v>
      </c>
      <c r="AF166" s="6" t="s">
        <v>108</v>
      </c>
      <c r="AG166" s="11" t="s">
        <v>65</v>
      </c>
      <c r="AH166" s="11">
        <v>0</v>
      </c>
      <c r="AI166" s="11">
        <v>600000</v>
      </c>
      <c r="AJ166" s="6" t="s">
        <v>47</v>
      </c>
      <c r="AK166" s="6" t="s">
        <v>66</v>
      </c>
      <c r="AL166" s="6"/>
      <c r="AM166" s="6"/>
      <c r="AN166" s="6"/>
      <c r="AO166" s="6"/>
      <c r="AP166" s="6"/>
      <c r="AQ166" s="6"/>
      <c r="AR166" s="6"/>
      <c r="AS166" s="6"/>
      <c r="AT166" s="6"/>
      <c r="AU166" s="6"/>
      <c r="AV166" s="6"/>
      <c r="AW166" s="6"/>
      <c r="AX166" s="6"/>
      <c r="AY166" s="6"/>
      <c r="AZ166" s="13"/>
    </row>
    <row r="167" spans="1:52" ht="134.25" customHeight="1">
      <c r="A167" s="6" t="s">
        <v>1698</v>
      </c>
      <c r="B167" s="6" t="s">
        <v>1699</v>
      </c>
      <c r="C167" s="42" t="s">
        <v>47</v>
      </c>
      <c r="D167" s="6" t="s">
        <v>71</v>
      </c>
      <c r="E167" s="6" t="s">
        <v>47</v>
      </c>
      <c r="F167" s="6"/>
      <c r="G167" s="6" t="s">
        <v>1700</v>
      </c>
      <c r="H167" s="6" t="s">
        <v>1378</v>
      </c>
      <c r="I167" s="6"/>
      <c r="J167" s="6" t="s">
        <v>577</v>
      </c>
      <c r="K167" s="6" t="s">
        <v>1701</v>
      </c>
      <c r="L167" s="6" t="s">
        <v>75</v>
      </c>
      <c r="M167" s="21" t="s">
        <v>141</v>
      </c>
      <c r="N167" s="6" t="s">
        <v>1702</v>
      </c>
      <c r="O167" s="6" t="s">
        <v>246</v>
      </c>
      <c r="P167" s="6" t="s">
        <v>1703</v>
      </c>
      <c r="Q167" s="6" t="s">
        <v>1704</v>
      </c>
      <c r="R167" s="6" t="s">
        <v>132</v>
      </c>
      <c r="S167" s="6" t="s">
        <v>1705</v>
      </c>
      <c r="T167" s="29" t="s">
        <v>1706</v>
      </c>
      <c r="U167" s="7" t="s">
        <v>47</v>
      </c>
      <c r="V167" s="7" t="s">
        <v>1707</v>
      </c>
      <c r="W167" s="6" t="s">
        <v>1708</v>
      </c>
      <c r="X167" s="7" t="s">
        <v>237</v>
      </c>
      <c r="Y167" s="10" t="s">
        <v>61</v>
      </c>
      <c r="Z167" s="10" t="s">
        <v>333</v>
      </c>
      <c r="AA167" s="7">
        <f t="shared" si="4"/>
        <v>4</v>
      </c>
      <c r="AB167" s="11" t="s">
        <v>62</v>
      </c>
      <c r="AC167" s="11">
        <v>10000000</v>
      </c>
      <c r="AD167" s="11">
        <v>10000000</v>
      </c>
      <c r="AE167" s="6" t="s">
        <v>63</v>
      </c>
      <c r="AF167" s="6" t="s">
        <v>108</v>
      </c>
      <c r="AG167" s="11" t="s">
        <v>108</v>
      </c>
      <c r="AH167" s="11">
        <v>10000000</v>
      </c>
      <c r="AI167" s="11">
        <v>180000000</v>
      </c>
      <c r="AJ167" s="6" t="s">
        <v>1709</v>
      </c>
      <c r="AK167" s="6" t="s">
        <v>66</v>
      </c>
      <c r="AL167" s="6"/>
      <c r="AM167" s="6"/>
      <c r="AN167" s="6"/>
      <c r="AO167" s="6"/>
      <c r="AP167" s="6"/>
      <c r="AQ167" s="6"/>
      <c r="AR167" s="6"/>
      <c r="AS167" s="6"/>
      <c r="AT167" s="6"/>
      <c r="AU167" s="6"/>
      <c r="AV167" s="6"/>
      <c r="AW167" s="6"/>
      <c r="AX167" s="6"/>
      <c r="AY167" s="6"/>
      <c r="AZ167" s="13"/>
    </row>
    <row r="168" spans="1:52" ht="134.25" customHeight="1">
      <c r="A168" s="6" t="s">
        <v>1710</v>
      </c>
      <c r="B168" s="41" t="s">
        <v>1711</v>
      </c>
      <c r="C168" s="42" t="s">
        <v>47</v>
      </c>
      <c r="D168" s="41" t="s">
        <v>71</v>
      </c>
      <c r="E168" s="21" t="s">
        <v>1712</v>
      </c>
      <c r="F168" s="43" t="s">
        <v>1713</v>
      </c>
      <c r="G168" s="41" t="s">
        <v>1714</v>
      </c>
      <c r="H168" s="6" t="s">
        <v>1378</v>
      </c>
      <c r="I168" s="41"/>
      <c r="J168" s="21" t="s">
        <v>139</v>
      </c>
      <c r="K168" s="21" t="s">
        <v>1715</v>
      </c>
      <c r="L168" s="21" t="s">
        <v>129</v>
      </c>
      <c r="M168" s="21" t="s">
        <v>96</v>
      </c>
      <c r="N168" s="21" t="s">
        <v>183</v>
      </c>
      <c r="O168" s="21" t="s">
        <v>184</v>
      </c>
      <c r="P168" s="21" t="s">
        <v>88</v>
      </c>
      <c r="Q168" s="21" t="s">
        <v>88</v>
      </c>
      <c r="R168" s="21" t="s">
        <v>1716</v>
      </c>
      <c r="S168" s="42" t="s">
        <v>1717</v>
      </c>
      <c r="T168" s="7" t="s">
        <v>47</v>
      </c>
      <c r="U168" s="7" t="s">
        <v>47</v>
      </c>
      <c r="V168" s="42" t="s">
        <v>3663</v>
      </c>
      <c r="W168" s="41" t="s">
        <v>220</v>
      </c>
      <c r="X168" s="7" t="s">
        <v>639</v>
      </c>
      <c r="Y168" s="10" t="s">
        <v>150</v>
      </c>
      <c r="Z168" s="45" t="s">
        <v>333</v>
      </c>
      <c r="AA168" s="7">
        <f t="shared" si="4"/>
        <v>5</v>
      </c>
      <c r="AB168" s="11" t="s">
        <v>62</v>
      </c>
      <c r="AC168" s="6" t="s">
        <v>88</v>
      </c>
      <c r="AD168" s="11">
        <v>1750000</v>
      </c>
      <c r="AE168" s="41" t="s">
        <v>1258</v>
      </c>
      <c r="AF168" s="6" t="s">
        <v>1718</v>
      </c>
      <c r="AG168" s="46" t="s">
        <v>65</v>
      </c>
      <c r="AH168" s="6" t="s">
        <v>88</v>
      </c>
      <c r="AI168" s="6" t="s">
        <v>88</v>
      </c>
      <c r="AJ168" s="6" t="s">
        <v>88</v>
      </c>
      <c r="AK168" s="41" t="s">
        <v>66</v>
      </c>
      <c r="AL168" s="41" t="s">
        <v>1445</v>
      </c>
      <c r="AM168" s="6"/>
      <c r="AN168" s="6"/>
      <c r="AO168" s="6"/>
      <c r="AP168" s="6"/>
      <c r="AQ168" s="6"/>
      <c r="AR168" s="6"/>
      <c r="AS168" s="6"/>
      <c r="AT168" s="6"/>
      <c r="AU168" s="6"/>
      <c r="AV168" s="6"/>
      <c r="AW168" s="6"/>
      <c r="AX168" s="6"/>
      <c r="AY168" s="6"/>
      <c r="AZ168" s="13"/>
    </row>
    <row r="169" spans="1:52" ht="134.25" customHeight="1">
      <c r="A169" s="6" t="s">
        <v>1719</v>
      </c>
      <c r="B169" s="41" t="s">
        <v>1711</v>
      </c>
      <c r="C169" s="42" t="s">
        <v>47</v>
      </c>
      <c r="D169" s="41" t="s">
        <v>71</v>
      </c>
      <c r="E169" s="21" t="s">
        <v>1712</v>
      </c>
      <c r="F169" s="43" t="s">
        <v>1713</v>
      </c>
      <c r="G169" s="41" t="s">
        <v>1714</v>
      </c>
      <c r="H169" s="6" t="s">
        <v>1378</v>
      </c>
      <c r="I169" s="41"/>
      <c r="J169" s="21" t="s">
        <v>770</v>
      </c>
      <c r="K169" s="21" t="s">
        <v>1410</v>
      </c>
      <c r="L169" s="6" t="s">
        <v>75</v>
      </c>
      <c r="M169" s="21" t="s">
        <v>141</v>
      </c>
      <c r="N169" s="21" t="s">
        <v>183</v>
      </c>
      <c r="O169" s="21" t="s">
        <v>184</v>
      </c>
      <c r="P169" s="21" t="s">
        <v>88</v>
      </c>
      <c r="Q169" s="21" t="s">
        <v>88</v>
      </c>
      <c r="R169" s="6" t="s">
        <v>307</v>
      </c>
      <c r="S169" s="42" t="s">
        <v>1720</v>
      </c>
      <c r="T169" s="7" t="s">
        <v>47</v>
      </c>
      <c r="U169" s="7" t="s">
        <v>47</v>
      </c>
      <c r="V169" s="42" t="s">
        <v>3661</v>
      </c>
      <c r="W169" s="41" t="s">
        <v>466</v>
      </c>
      <c r="X169" s="7" t="s">
        <v>467</v>
      </c>
      <c r="Y169" s="10" t="s">
        <v>150</v>
      </c>
      <c r="Z169" s="45" t="s">
        <v>333</v>
      </c>
      <c r="AA169" s="7">
        <f t="shared" si="4"/>
        <v>5</v>
      </c>
      <c r="AB169" s="11" t="s">
        <v>62</v>
      </c>
      <c r="AC169" s="6" t="s">
        <v>88</v>
      </c>
      <c r="AD169" s="11">
        <v>1750000</v>
      </c>
      <c r="AE169" s="41" t="s">
        <v>1258</v>
      </c>
      <c r="AF169" s="6" t="s">
        <v>1718</v>
      </c>
      <c r="AG169" s="46" t="s">
        <v>65</v>
      </c>
      <c r="AH169" s="6" t="s">
        <v>88</v>
      </c>
      <c r="AI169" s="6" t="s">
        <v>88</v>
      </c>
      <c r="AJ169" s="6" t="s">
        <v>88</v>
      </c>
      <c r="AK169" s="41" t="s">
        <v>66</v>
      </c>
      <c r="AL169" s="41" t="s">
        <v>1445</v>
      </c>
      <c r="AM169" s="6"/>
      <c r="AN169" s="6"/>
      <c r="AO169" s="6"/>
      <c r="AP169" s="6"/>
      <c r="AQ169" s="6"/>
      <c r="AR169" s="6"/>
      <c r="AS169" s="6"/>
      <c r="AT169" s="6"/>
      <c r="AU169" s="6"/>
      <c r="AV169" s="6"/>
      <c r="AW169" s="6"/>
      <c r="AX169" s="6"/>
      <c r="AY169" s="6"/>
      <c r="AZ169" s="13"/>
    </row>
    <row r="170" spans="1:52" ht="134.25" customHeight="1">
      <c r="A170" s="6" t="s">
        <v>1721</v>
      </c>
      <c r="B170" s="41" t="s">
        <v>1711</v>
      </c>
      <c r="C170" s="42" t="s">
        <v>47</v>
      </c>
      <c r="D170" s="41" t="s">
        <v>71</v>
      </c>
      <c r="E170" s="21" t="s">
        <v>1712</v>
      </c>
      <c r="F170" s="43" t="s">
        <v>1713</v>
      </c>
      <c r="G170" s="41" t="s">
        <v>1714</v>
      </c>
      <c r="H170" s="6" t="s">
        <v>1378</v>
      </c>
      <c r="I170" s="41"/>
      <c r="J170" s="21" t="s">
        <v>168</v>
      </c>
      <c r="K170" s="21" t="s">
        <v>1722</v>
      </c>
      <c r="L170" s="21" t="s">
        <v>129</v>
      </c>
      <c r="M170" s="21" t="s">
        <v>141</v>
      </c>
      <c r="N170" s="21" t="s">
        <v>409</v>
      </c>
      <c r="O170" s="21" t="s">
        <v>184</v>
      </c>
      <c r="P170" s="21" t="s">
        <v>88</v>
      </c>
      <c r="Q170" s="21" t="s">
        <v>1723</v>
      </c>
      <c r="R170" s="6" t="s">
        <v>132</v>
      </c>
      <c r="S170" s="42" t="s">
        <v>1724</v>
      </c>
      <c r="T170" s="7" t="s">
        <v>47</v>
      </c>
      <c r="U170" s="7" t="s">
        <v>47</v>
      </c>
      <c r="V170" s="42" t="s">
        <v>3661</v>
      </c>
      <c r="W170" s="6" t="s">
        <v>220</v>
      </c>
      <c r="X170" s="7" t="s">
        <v>639</v>
      </c>
      <c r="Y170" s="10" t="s">
        <v>150</v>
      </c>
      <c r="Z170" s="45" t="s">
        <v>333</v>
      </c>
      <c r="AA170" s="7">
        <f t="shared" si="4"/>
        <v>5</v>
      </c>
      <c r="AB170" s="11" t="s">
        <v>62</v>
      </c>
      <c r="AC170" s="6" t="s">
        <v>88</v>
      </c>
      <c r="AD170" s="11">
        <v>1750000</v>
      </c>
      <c r="AE170" s="41" t="s">
        <v>1258</v>
      </c>
      <c r="AF170" s="6" t="s">
        <v>1718</v>
      </c>
      <c r="AG170" s="46" t="s">
        <v>65</v>
      </c>
      <c r="AH170" s="6" t="s">
        <v>88</v>
      </c>
      <c r="AI170" s="6" t="s">
        <v>88</v>
      </c>
      <c r="AJ170" s="6" t="s">
        <v>88</v>
      </c>
      <c r="AK170" s="41" t="s">
        <v>66</v>
      </c>
      <c r="AL170" s="41" t="s">
        <v>1445</v>
      </c>
      <c r="AM170" s="6"/>
      <c r="AN170" s="6"/>
      <c r="AO170" s="6"/>
      <c r="AP170" s="6"/>
      <c r="AQ170" s="6"/>
      <c r="AR170" s="6"/>
      <c r="AS170" s="6"/>
      <c r="AT170" s="6"/>
      <c r="AU170" s="6"/>
      <c r="AV170" s="6"/>
      <c r="AW170" s="6"/>
      <c r="AX170" s="6"/>
      <c r="AY170" s="6"/>
      <c r="AZ170" s="13"/>
    </row>
    <row r="171" spans="1:52" ht="134.25" customHeight="1">
      <c r="A171" s="21" t="s">
        <v>1725</v>
      </c>
      <c r="B171" s="41" t="s">
        <v>1726</v>
      </c>
      <c r="C171" s="42" t="s">
        <v>47</v>
      </c>
      <c r="D171" s="41" t="s">
        <v>71</v>
      </c>
      <c r="E171" s="21" t="s">
        <v>1712</v>
      </c>
      <c r="F171" s="43" t="s">
        <v>1727</v>
      </c>
      <c r="G171" s="41" t="s">
        <v>1728</v>
      </c>
      <c r="H171" s="6" t="s">
        <v>1378</v>
      </c>
      <c r="I171" s="41"/>
      <c r="J171" s="21" t="s">
        <v>168</v>
      </c>
      <c r="K171" s="21"/>
      <c r="L171" s="21" t="s">
        <v>129</v>
      </c>
      <c r="M171" s="21" t="s">
        <v>230</v>
      </c>
      <c r="N171" s="21" t="s">
        <v>76</v>
      </c>
      <c r="O171" s="21" t="s">
        <v>184</v>
      </c>
      <c r="P171" s="21"/>
      <c r="Q171" s="6" t="s">
        <v>88</v>
      </c>
      <c r="R171" s="21" t="s">
        <v>580</v>
      </c>
      <c r="S171" s="42" t="s">
        <v>1729</v>
      </c>
      <c r="T171" s="42"/>
      <c r="U171" s="7" t="s">
        <v>47</v>
      </c>
      <c r="V171" s="42" t="s">
        <v>571</v>
      </c>
      <c r="W171" s="41" t="s">
        <v>466</v>
      </c>
      <c r="X171" s="7" t="s">
        <v>1300</v>
      </c>
      <c r="Y171" s="10" t="s">
        <v>122</v>
      </c>
      <c r="Z171" s="45" t="s">
        <v>239</v>
      </c>
      <c r="AA171" s="7">
        <f t="shared" si="4"/>
        <v>5</v>
      </c>
      <c r="AB171" s="11" t="s">
        <v>62</v>
      </c>
      <c r="AC171" s="11">
        <v>3499627</v>
      </c>
      <c r="AD171" s="11" t="s">
        <v>88</v>
      </c>
      <c r="AE171" s="41" t="s">
        <v>1258</v>
      </c>
      <c r="AF171" s="6" t="s">
        <v>108</v>
      </c>
      <c r="AG171" s="46" t="s">
        <v>65</v>
      </c>
      <c r="AH171" s="11">
        <v>3499627</v>
      </c>
      <c r="AI171" s="11">
        <v>3499627</v>
      </c>
      <c r="AJ171" s="41"/>
      <c r="AK171" s="6" t="s">
        <v>66</v>
      </c>
      <c r="AL171" s="41" t="s">
        <v>1445</v>
      </c>
      <c r="AM171" s="6"/>
      <c r="AN171" s="6"/>
      <c r="AO171" s="6"/>
      <c r="AP171" s="6"/>
      <c r="AQ171" s="6"/>
      <c r="AR171" s="6"/>
      <c r="AS171" s="6"/>
      <c r="AT171" s="6"/>
      <c r="AU171" s="6"/>
      <c r="AV171" s="6"/>
      <c r="AW171" s="6"/>
      <c r="AX171" s="6"/>
      <c r="AY171" s="6"/>
      <c r="AZ171" s="13"/>
    </row>
    <row r="172" spans="1:52" ht="134.25" customHeight="1">
      <c r="A172" s="21" t="s">
        <v>1730</v>
      </c>
      <c r="B172" s="41" t="s">
        <v>1731</v>
      </c>
      <c r="C172" s="42" t="s">
        <v>47</v>
      </c>
      <c r="D172" s="41" t="s">
        <v>71</v>
      </c>
      <c r="E172" s="21" t="s">
        <v>1712</v>
      </c>
      <c r="F172" s="43" t="s">
        <v>1732</v>
      </c>
      <c r="G172" s="41" t="s">
        <v>1728</v>
      </c>
      <c r="H172" s="6" t="s">
        <v>1378</v>
      </c>
      <c r="I172" s="41"/>
      <c r="J172" s="21" t="s">
        <v>180</v>
      </c>
      <c r="K172" s="6" t="s">
        <v>88</v>
      </c>
      <c r="L172" s="21" t="s">
        <v>129</v>
      </c>
      <c r="M172" s="21" t="s">
        <v>141</v>
      </c>
      <c r="N172" s="21" t="s">
        <v>1702</v>
      </c>
      <c r="O172" s="21" t="s">
        <v>184</v>
      </c>
      <c r="P172" s="6" t="s">
        <v>88</v>
      </c>
      <c r="Q172" s="6" t="s">
        <v>88</v>
      </c>
      <c r="R172" s="21" t="s">
        <v>1733</v>
      </c>
      <c r="S172" s="42" t="s">
        <v>1734</v>
      </c>
      <c r="T172" s="42"/>
      <c r="U172" s="7" t="s">
        <v>47</v>
      </c>
      <c r="V172" s="42" t="s">
        <v>1707</v>
      </c>
      <c r="W172" s="41" t="s">
        <v>191</v>
      </c>
      <c r="X172" s="7" t="s">
        <v>192</v>
      </c>
      <c r="Y172" s="45" t="s">
        <v>239</v>
      </c>
      <c r="Z172" s="45" t="s">
        <v>86</v>
      </c>
      <c r="AA172" s="7">
        <f t="shared" si="4"/>
        <v>2</v>
      </c>
      <c r="AB172" s="11" t="s">
        <v>62</v>
      </c>
      <c r="AC172" s="11">
        <v>789656</v>
      </c>
      <c r="AD172" s="11">
        <v>789656</v>
      </c>
      <c r="AE172" s="41" t="s">
        <v>1258</v>
      </c>
      <c r="AF172" s="6" t="s">
        <v>108</v>
      </c>
      <c r="AG172" s="46" t="s">
        <v>65</v>
      </c>
      <c r="AH172" s="11">
        <v>789656</v>
      </c>
      <c r="AI172" s="11">
        <v>789656</v>
      </c>
      <c r="AJ172" s="6" t="s">
        <v>47</v>
      </c>
      <c r="AK172" s="6" t="s">
        <v>66</v>
      </c>
      <c r="AL172" s="41" t="s">
        <v>1445</v>
      </c>
      <c r="AM172" s="6"/>
      <c r="AN172" s="6"/>
      <c r="AO172" s="6"/>
      <c r="AP172" s="6"/>
      <c r="AQ172" s="6"/>
      <c r="AR172" s="6"/>
      <c r="AS172" s="6"/>
      <c r="AT172" s="6"/>
      <c r="AU172" s="6"/>
      <c r="AV172" s="6"/>
      <c r="AW172" s="6"/>
      <c r="AX172" s="6"/>
      <c r="AY172" s="6"/>
      <c r="AZ172" s="13"/>
    </row>
    <row r="173" spans="1:52" ht="134.25" customHeight="1">
      <c r="A173" s="6" t="s">
        <v>1735</v>
      </c>
      <c r="B173" s="21" t="s">
        <v>1736</v>
      </c>
      <c r="C173" s="42" t="s">
        <v>47</v>
      </c>
      <c r="D173" s="6" t="s">
        <v>71</v>
      </c>
      <c r="E173" s="21" t="s">
        <v>1712</v>
      </c>
      <c r="F173" s="49" t="s">
        <v>1737</v>
      </c>
      <c r="G173" s="6" t="s">
        <v>407</v>
      </c>
      <c r="H173" s="6" t="s">
        <v>1378</v>
      </c>
      <c r="I173" s="6"/>
      <c r="J173" s="6" t="s">
        <v>770</v>
      </c>
      <c r="K173" s="21" t="s">
        <v>1738</v>
      </c>
      <c r="L173" s="6" t="s">
        <v>75</v>
      </c>
      <c r="M173" s="21" t="s">
        <v>141</v>
      </c>
      <c r="N173" s="6" t="s">
        <v>213</v>
      </c>
      <c r="O173" s="6" t="s">
        <v>184</v>
      </c>
      <c r="P173" s="21" t="s">
        <v>143</v>
      </c>
      <c r="Q173" s="21" t="s">
        <v>1739</v>
      </c>
      <c r="R173" s="6" t="s">
        <v>580</v>
      </c>
      <c r="S173" s="21" t="s">
        <v>1740</v>
      </c>
      <c r="T173" s="29" t="s">
        <v>1741</v>
      </c>
      <c r="U173" s="7" t="s">
        <v>47</v>
      </c>
      <c r="V173" s="7" t="s">
        <v>1742</v>
      </c>
      <c r="W173" s="6" t="s">
        <v>220</v>
      </c>
      <c r="X173" s="7" t="s">
        <v>221</v>
      </c>
      <c r="Y173" s="10" t="s">
        <v>60</v>
      </c>
      <c r="Z173" s="45" t="s">
        <v>239</v>
      </c>
      <c r="AA173" s="7">
        <f t="shared" si="4"/>
        <v>7</v>
      </c>
      <c r="AB173" s="11" t="s">
        <v>62</v>
      </c>
      <c r="AC173" s="6">
        <v>0</v>
      </c>
      <c r="AD173" s="50">
        <v>2220000</v>
      </c>
      <c r="AE173" s="6" t="s">
        <v>1258</v>
      </c>
      <c r="AF173" s="6" t="s">
        <v>108</v>
      </c>
      <c r="AG173" s="11" t="s">
        <v>65</v>
      </c>
      <c r="AH173" s="11">
        <v>0</v>
      </c>
      <c r="AI173" s="50">
        <v>2220000</v>
      </c>
      <c r="AJ173" s="6"/>
      <c r="AK173" s="6" t="s">
        <v>66</v>
      </c>
      <c r="AL173" s="6"/>
      <c r="AM173" s="6"/>
      <c r="AN173" s="6"/>
      <c r="AO173" s="6"/>
      <c r="AP173" s="6"/>
      <c r="AQ173" s="6"/>
      <c r="AR173" s="6"/>
      <c r="AS173" s="6"/>
      <c r="AT173" s="6"/>
      <c r="AU173" s="6"/>
      <c r="AV173" s="6"/>
      <c r="AW173" s="6"/>
      <c r="AX173" s="6"/>
      <c r="AY173" s="6"/>
      <c r="AZ173" s="13"/>
    </row>
    <row r="174" spans="1:52" ht="134.25" customHeight="1">
      <c r="A174" s="6" t="s">
        <v>1743</v>
      </c>
      <c r="B174" s="21" t="s">
        <v>1744</v>
      </c>
      <c r="C174" s="42" t="s">
        <v>47</v>
      </c>
      <c r="D174" s="6" t="s">
        <v>71</v>
      </c>
      <c r="E174" s="21" t="s">
        <v>1745</v>
      </c>
      <c r="F174" s="49" t="s">
        <v>1746</v>
      </c>
      <c r="G174" s="6" t="s">
        <v>407</v>
      </c>
      <c r="H174" s="6" t="s">
        <v>1378</v>
      </c>
      <c r="I174" s="6"/>
      <c r="J174" s="6" t="s">
        <v>770</v>
      </c>
      <c r="K174" s="21" t="s">
        <v>1747</v>
      </c>
      <c r="L174" s="6" t="s">
        <v>129</v>
      </c>
      <c r="M174" s="21" t="s">
        <v>141</v>
      </c>
      <c r="N174" s="6" t="s">
        <v>213</v>
      </c>
      <c r="O174" s="6" t="s">
        <v>184</v>
      </c>
      <c r="P174" s="21" t="s">
        <v>143</v>
      </c>
      <c r="Q174" s="21" t="s">
        <v>1739</v>
      </c>
      <c r="R174" s="6" t="s">
        <v>186</v>
      </c>
      <c r="S174" s="21" t="s">
        <v>1748</v>
      </c>
      <c r="T174" s="29" t="s">
        <v>1749</v>
      </c>
      <c r="U174" s="7" t="s">
        <v>47</v>
      </c>
      <c r="V174" s="7" t="s">
        <v>1750</v>
      </c>
      <c r="W174" s="6" t="s">
        <v>191</v>
      </c>
      <c r="X174" s="7" t="s">
        <v>192</v>
      </c>
      <c r="Y174" s="45" t="s">
        <v>222</v>
      </c>
      <c r="Z174" s="45" t="s">
        <v>239</v>
      </c>
      <c r="AA174" s="7">
        <f t="shared" si="4"/>
        <v>2</v>
      </c>
      <c r="AB174" s="11" t="s">
        <v>62</v>
      </c>
      <c r="AC174" s="6">
        <v>0</v>
      </c>
      <c r="AD174" s="50">
        <v>540000</v>
      </c>
      <c r="AE174" s="6" t="s">
        <v>63</v>
      </c>
      <c r="AF174" s="6" t="s">
        <v>108</v>
      </c>
      <c r="AG174" s="11" t="s">
        <v>65</v>
      </c>
      <c r="AH174" s="11">
        <v>0</v>
      </c>
      <c r="AI174" s="50">
        <v>540000</v>
      </c>
      <c r="AJ174" s="6"/>
      <c r="AK174" s="6" t="s">
        <v>66</v>
      </c>
      <c r="AL174" s="6"/>
      <c r="AM174" s="6"/>
      <c r="AN174" s="6"/>
      <c r="AO174" s="6"/>
      <c r="AP174" s="6"/>
      <c r="AQ174" s="6"/>
      <c r="AR174" s="6"/>
      <c r="AS174" s="6"/>
      <c r="AT174" s="6"/>
      <c r="AU174" s="6"/>
      <c r="AV174" s="6"/>
      <c r="AW174" s="6"/>
      <c r="AX174" s="6"/>
      <c r="AY174" s="6"/>
      <c r="AZ174" s="13"/>
    </row>
    <row r="175" spans="1:52" ht="134.25" customHeight="1">
      <c r="A175" s="6" t="s">
        <v>1751</v>
      </c>
      <c r="B175" s="21" t="s">
        <v>1752</v>
      </c>
      <c r="C175" s="42" t="s">
        <v>47</v>
      </c>
      <c r="D175" s="6" t="s">
        <v>71</v>
      </c>
      <c r="E175" s="21" t="s">
        <v>1753</v>
      </c>
      <c r="F175" s="49" t="s">
        <v>1754</v>
      </c>
      <c r="G175" s="6" t="s">
        <v>407</v>
      </c>
      <c r="H175" s="6" t="s">
        <v>1378</v>
      </c>
      <c r="I175" s="6"/>
      <c r="J175" s="6" t="s">
        <v>770</v>
      </c>
      <c r="K175" s="21" t="s">
        <v>1410</v>
      </c>
      <c r="L175" s="6" t="s">
        <v>129</v>
      </c>
      <c r="M175" s="21" t="s">
        <v>182</v>
      </c>
      <c r="N175" s="6" t="s">
        <v>1702</v>
      </c>
      <c r="O175" s="6" t="s">
        <v>184</v>
      </c>
      <c r="P175" s="21" t="s">
        <v>1755</v>
      </c>
      <c r="Q175" s="21" t="s">
        <v>1696</v>
      </c>
      <c r="R175" s="6" t="s">
        <v>1756</v>
      </c>
      <c r="S175" s="21" t="s">
        <v>1757</v>
      </c>
      <c r="T175" s="7" t="s">
        <v>47</v>
      </c>
      <c r="U175" s="7" t="s">
        <v>47</v>
      </c>
      <c r="V175" s="7" t="s">
        <v>1707</v>
      </c>
      <c r="W175" s="6" t="s">
        <v>191</v>
      </c>
      <c r="X175" s="7" t="s">
        <v>192</v>
      </c>
      <c r="Y175" s="10" t="s">
        <v>150</v>
      </c>
      <c r="Z175" s="45" t="s">
        <v>239</v>
      </c>
      <c r="AA175" s="7">
        <f t="shared" si="4"/>
        <v>4</v>
      </c>
      <c r="AB175" s="11" t="s">
        <v>62</v>
      </c>
      <c r="AC175" s="11" t="s">
        <v>88</v>
      </c>
      <c r="AD175" s="11" t="s">
        <v>88</v>
      </c>
      <c r="AE175" s="6" t="s">
        <v>63</v>
      </c>
      <c r="AF175" s="6" t="s">
        <v>65</v>
      </c>
      <c r="AG175" s="11" t="s">
        <v>65</v>
      </c>
      <c r="AH175" s="11" t="s">
        <v>88</v>
      </c>
      <c r="AI175" s="11" t="s">
        <v>88</v>
      </c>
      <c r="AJ175" s="6"/>
      <c r="AK175" s="6" t="s">
        <v>66</v>
      </c>
      <c r="AL175" s="6"/>
      <c r="AM175" s="6"/>
      <c r="AN175" s="6"/>
      <c r="AO175" s="6"/>
      <c r="AP175" s="6"/>
      <c r="AQ175" s="6"/>
      <c r="AR175" s="6"/>
      <c r="AS175" s="6"/>
      <c r="AT175" s="6"/>
      <c r="AU175" s="6"/>
      <c r="AV175" s="6"/>
      <c r="AW175" s="6"/>
      <c r="AX175" s="6"/>
      <c r="AY175" s="6"/>
      <c r="AZ175" s="13"/>
    </row>
    <row r="176" spans="1:52" ht="134.25" customHeight="1">
      <c r="A176" s="6" t="s">
        <v>1758</v>
      </c>
      <c r="B176" s="21" t="s">
        <v>1759</v>
      </c>
      <c r="C176" s="42" t="s">
        <v>47</v>
      </c>
      <c r="D176" s="6" t="s">
        <v>71</v>
      </c>
      <c r="E176" s="21" t="s">
        <v>1760</v>
      </c>
      <c r="F176" s="49" t="s">
        <v>1761</v>
      </c>
      <c r="G176" s="6" t="s">
        <v>407</v>
      </c>
      <c r="H176" s="6" t="s">
        <v>1378</v>
      </c>
      <c r="I176" s="6"/>
      <c r="J176" s="6" t="s">
        <v>770</v>
      </c>
      <c r="K176" s="21" t="s">
        <v>47</v>
      </c>
      <c r="L176" s="6" t="s">
        <v>48</v>
      </c>
      <c r="M176" s="21" t="s">
        <v>182</v>
      </c>
      <c r="N176" s="6" t="s">
        <v>1702</v>
      </c>
      <c r="O176" s="6" t="s">
        <v>184</v>
      </c>
      <c r="P176" s="21" t="s">
        <v>1762</v>
      </c>
      <c r="Q176" s="21" t="s">
        <v>47</v>
      </c>
      <c r="R176" s="6" t="s">
        <v>462</v>
      </c>
      <c r="S176" s="21" t="s">
        <v>1763</v>
      </c>
      <c r="T176" s="7"/>
      <c r="U176" s="7" t="s">
        <v>47</v>
      </c>
      <c r="V176" s="7" t="s">
        <v>1707</v>
      </c>
      <c r="W176" s="6" t="s">
        <v>191</v>
      </c>
      <c r="X176" s="7" t="s">
        <v>192</v>
      </c>
      <c r="Y176" s="10" t="s">
        <v>150</v>
      </c>
      <c r="Z176" s="45" t="s">
        <v>61</v>
      </c>
      <c r="AA176" s="7">
        <f t="shared" si="4"/>
        <v>1</v>
      </c>
      <c r="AB176" s="11" t="s">
        <v>62</v>
      </c>
      <c r="AC176" s="11">
        <v>0</v>
      </c>
      <c r="AD176" s="11">
        <v>58000</v>
      </c>
      <c r="AE176" s="6" t="s">
        <v>63</v>
      </c>
      <c r="AF176" s="6" t="s">
        <v>108</v>
      </c>
      <c r="AG176" s="11" t="s">
        <v>65</v>
      </c>
      <c r="AH176" s="11">
        <v>0</v>
      </c>
      <c r="AI176" s="11">
        <v>58000</v>
      </c>
      <c r="AJ176" s="6"/>
      <c r="AK176" s="6" t="s">
        <v>66</v>
      </c>
      <c r="AL176" s="6"/>
      <c r="AM176" s="6"/>
      <c r="AN176" s="6"/>
      <c r="AO176" s="6"/>
      <c r="AP176" s="6"/>
      <c r="AQ176" s="6"/>
      <c r="AR176" s="6"/>
      <c r="AS176" s="6"/>
      <c r="AT176" s="6"/>
      <c r="AU176" s="6"/>
      <c r="AV176" s="6"/>
      <c r="AW176" s="6"/>
      <c r="AX176" s="6"/>
      <c r="AY176" s="6"/>
      <c r="AZ176" s="13"/>
    </row>
    <row r="177" spans="1:52" ht="134.25" customHeight="1">
      <c r="A177" s="6" t="s">
        <v>1764</v>
      </c>
      <c r="B177" s="21" t="s">
        <v>1765</v>
      </c>
      <c r="C177" s="42" t="s">
        <v>47</v>
      </c>
      <c r="D177" s="6" t="s">
        <v>71</v>
      </c>
      <c r="E177" s="6" t="s">
        <v>47</v>
      </c>
      <c r="F177" s="51" t="s">
        <v>1766</v>
      </c>
      <c r="G177" s="6" t="s">
        <v>407</v>
      </c>
      <c r="H177" s="6" t="s">
        <v>1378</v>
      </c>
      <c r="I177" s="6"/>
      <c r="J177" s="6" t="s">
        <v>95</v>
      </c>
      <c r="K177" s="21" t="s">
        <v>408</v>
      </c>
      <c r="L177" s="6" t="s">
        <v>129</v>
      </c>
      <c r="M177" s="21" t="s">
        <v>141</v>
      </c>
      <c r="N177" s="6" t="s">
        <v>213</v>
      </c>
      <c r="O177" s="6" t="s">
        <v>184</v>
      </c>
      <c r="P177" s="21" t="s">
        <v>143</v>
      </c>
      <c r="Q177" s="21" t="s">
        <v>1767</v>
      </c>
      <c r="R177" s="6" t="s">
        <v>132</v>
      </c>
      <c r="S177" s="21" t="s">
        <v>1768</v>
      </c>
      <c r="T177" s="7" t="s">
        <v>47</v>
      </c>
      <c r="U177" s="7" t="s">
        <v>47</v>
      </c>
      <c r="V177" s="7" t="s">
        <v>1769</v>
      </c>
      <c r="W177" s="6" t="s">
        <v>220</v>
      </c>
      <c r="X177" s="7" t="s">
        <v>639</v>
      </c>
      <c r="Y177" s="10" t="s">
        <v>238</v>
      </c>
      <c r="Z177" s="45" t="s">
        <v>122</v>
      </c>
      <c r="AA177" s="7">
        <f t="shared" si="4"/>
        <v>1</v>
      </c>
      <c r="AB177" s="11" t="s">
        <v>193</v>
      </c>
      <c r="AC177" s="11">
        <v>0</v>
      </c>
      <c r="AD177" s="11">
        <v>1000000</v>
      </c>
      <c r="AE177" s="6" t="s">
        <v>63</v>
      </c>
      <c r="AF177" s="6" t="s">
        <v>108</v>
      </c>
      <c r="AG177" s="11" t="s">
        <v>65</v>
      </c>
      <c r="AH177" s="11">
        <v>0</v>
      </c>
      <c r="AI177" s="11">
        <v>1000000</v>
      </c>
      <c r="AJ177" s="6"/>
      <c r="AK177" s="6" t="s">
        <v>66</v>
      </c>
      <c r="AL177" s="6"/>
      <c r="AM177" s="6"/>
      <c r="AN177" s="6"/>
      <c r="AO177" s="6"/>
      <c r="AP177" s="6"/>
      <c r="AQ177" s="6"/>
      <c r="AR177" s="6"/>
      <c r="AS177" s="6"/>
      <c r="AT177" s="6"/>
      <c r="AU177" s="6"/>
      <c r="AV177" s="6"/>
      <c r="AW177" s="6"/>
      <c r="AX177" s="6"/>
      <c r="AY177" s="6"/>
      <c r="AZ177" s="13"/>
    </row>
    <row r="178" spans="1:52" ht="134.25" customHeight="1">
      <c r="A178" s="6" t="s">
        <v>1770</v>
      </c>
      <c r="B178" s="21" t="s">
        <v>1771</v>
      </c>
      <c r="C178" s="42" t="s">
        <v>47</v>
      </c>
      <c r="D178" s="6" t="s">
        <v>71</v>
      </c>
      <c r="E178" s="6" t="s">
        <v>47</v>
      </c>
      <c r="F178" s="49" t="s">
        <v>1772</v>
      </c>
      <c r="G178" s="6" t="s">
        <v>407</v>
      </c>
      <c r="H178" s="6" t="s">
        <v>1378</v>
      </c>
      <c r="I178" s="6"/>
      <c r="J178" s="6" t="s">
        <v>770</v>
      </c>
      <c r="K178" s="21" t="s">
        <v>1773</v>
      </c>
      <c r="L178" s="6" t="s">
        <v>75</v>
      </c>
      <c r="M178" s="21" t="s">
        <v>49</v>
      </c>
      <c r="N178" s="6" t="s">
        <v>385</v>
      </c>
      <c r="O178" s="6" t="s">
        <v>184</v>
      </c>
      <c r="P178" s="21" t="s">
        <v>143</v>
      </c>
      <c r="Q178" s="21" t="s">
        <v>1774</v>
      </c>
      <c r="R178" s="6" t="s">
        <v>1510</v>
      </c>
      <c r="S178" s="21" t="s">
        <v>1775</v>
      </c>
      <c r="T178" s="7" t="s">
        <v>47</v>
      </c>
      <c r="U178" s="7" t="s">
        <v>47</v>
      </c>
      <c r="V178" s="7" t="s">
        <v>3666</v>
      </c>
      <c r="W178" s="6" t="s">
        <v>220</v>
      </c>
      <c r="X178" s="7" t="s">
        <v>639</v>
      </c>
      <c r="Y178" s="45" t="s">
        <v>239</v>
      </c>
      <c r="Z178" s="45" t="s">
        <v>86</v>
      </c>
      <c r="AA178" s="7">
        <f t="shared" si="4"/>
        <v>2</v>
      </c>
      <c r="AB178" s="11" t="s">
        <v>62</v>
      </c>
      <c r="AC178" s="11">
        <v>0</v>
      </c>
      <c r="AD178" s="11">
        <v>2600000</v>
      </c>
      <c r="AE178" s="6" t="s">
        <v>63</v>
      </c>
      <c r="AF178" s="6" t="s">
        <v>108</v>
      </c>
      <c r="AG178" s="11" t="s">
        <v>65</v>
      </c>
      <c r="AH178" s="11">
        <v>0</v>
      </c>
      <c r="AI178" s="11">
        <v>2600000</v>
      </c>
      <c r="AJ178" s="6"/>
      <c r="AK178" s="6" t="s">
        <v>66</v>
      </c>
      <c r="AL178" s="6"/>
      <c r="AM178" s="6"/>
      <c r="AN178" s="6"/>
      <c r="AO178" s="6"/>
      <c r="AP178" s="6"/>
      <c r="AQ178" s="6"/>
      <c r="AR178" s="6"/>
      <c r="AS178" s="6"/>
      <c r="AT178" s="6"/>
      <c r="AU178" s="6"/>
      <c r="AV178" s="6"/>
      <c r="AW178" s="6"/>
      <c r="AX178" s="6"/>
      <c r="AY178" s="6"/>
      <c r="AZ178" s="13"/>
    </row>
    <row r="179" spans="1:52" ht="134.25" customHeight="1">
      <c r="A179" s="6" t="s">
        <v>1776</v>
      </c>
      <c r="B179" s="21" t="s">
        <v>1777</v>
      </c>
      <c r="C179" s="42" t="s">
        <v>47</v>
      </c>
      <c r="D179" s="6" t="s">
        <v>71</v>
      </c>
      <c r="E179" s="21" t="s">
        <v>1778</v>
      </c>
      <c r="F179" s="49" t="s">
        <v>1779</v>
      </c>
      <c r="G179" s="6" t="s">
        <v>407</v>
      </c>
      <c r="H179" s="6" t="s">
        <v>1378</v>
      </c>
      <c r="I179" s="6"/>
      <c r="J179" s="6" t="s">
        <v>770</v>
      </c>
      <c r="K179" s="21" t="s">
        <v>1410</v>
      </c>
      <c r="L179" s="6" t="s">
        <v>129</v>
      </c>
      <c r="M179" s="21" t="s">
        <v>141</v>
      </c>
      <c r="N179" s="6" t="s">
        <v>409</v>
      </c>
      <c r="O179" s="6" t="s">
        <v>184</v>
      </c>
      <c r="P179" s="21" t="s">
        <v>143</v>
      </c>
      <c r="Q179" s="21" t="s">
        <v>1780</v>
      </c>
      <c r="R179" s="6" t="s">
        <v>388</v>
      </c>
      <c r="S179" s="21" t="s">
        <v>1781</v>
      </c>
      <c r="T179" s="7" t="s">
        <v>47</v>
      </c>
      <c r="U179" s="7" t="s">
        <v>47</v>
      </c>
      <c r="V179" s="7" t="s">
        <v>3663</v>
      </c>
      <c r="W179" s="6" t="s">
        <v>220</v>
      </c>
      <c r="X179" s="7" t="s">
        <v>639</v>
      </c>
      <c r="Y179" s="45" t="s">
        <v>107</v>
      </c>
      <c r="Z179" s="45" t="s">
        <v>333</v>
      </c>
      <c r="AA179" s="7">
        <f t="shared" si="4"/>
        <v>2</v>
      </c>
      <c r="AB179" s="11" t="s">
        <v>62</v>
      </c>
      <c r="AC179" s="11">
        <v>0</v>
      </c>
      <c r="AD179" s="11">
        <v>1100000</v>
      </c>
      <c r="AE179" s="6" t="s">
        <v>63</v>
      </c>
      <c r="AF179" s="6" t="s">
        <v>108</v>
      </c>
      <c r="AG179" s="11" t="s">
        <v>65</v>
      </c>
      <c r="AH179" s="11">
        <v>0</v>
      </c>
      <c r="AI179" s="11">
        <v>1100000</v>
      </c>
      <c r="AJ179" s="6"/>
      <c r="AK179" s="6" t="s">
        <v>66</v>
      </c>
      <c r="AL179" s="6"/>
      <c r="AM179" s="6"/>
      <c r="AN179" s="6"/>
      <c r="AO179" s="6"/>
      <c r="AP179" s="6"/>
      <c r="AQ179" s="6"/>
      <c r="AR179" s="6"/>
      <c r="AS179" s="6"/>
      <c r="AT179" s="6"/>
      <c r="AU179" s="6"/>
      <c r="AV179" s="6"/>
      <c r="AW179" s="6"/>
      <c r="AX179" s="6"/>
      <c r="AY179" s="6"/>
      <c r="AZ179" s="13"/>
    </row>
    <row r="180" spans="1:52" ht="134.25" customHeight="1">
      <c r="A180" s="6" t="s">
        <v>1782</v>
      </c>
      <c r="B180" s="21" t="s">
        <v>1783</v>
      </c>
      <c r="C180" s="42" t="s">
        <v>47</v>
      </c>
      <c r="D180" s="6" t="s">
        <v>71</v>
      </c>
      <c r="E180" s="21" t="s">
        <v>1778</v>
      </c>
      <c r="F180" s="49" t="s">
        <v>1779</v>
      </c>
      <c r="G180" s="6" t="s">
        <v>407</v>
      </c>
      <c r="H180" s="6" t="s">
        <v>1378</v>
      </c>
      <c r="I180" s="6"/>
      <c r="J180" s="6" t="s">
        <v>770</v>
      </c>
      <c r="K180" s="21" t="s">
        <v>1410</v>
      </c>
      <c r="L180" s="6" t="s">
        <v>75</v>
      </c>
      <c r="M180" s="21" t="s">
        <v>141</v>
      </c>
      <c r="N180" s="6" t="s">
        <v>76</v>
      </c>
      <c r="O180" s="6" t="s">
        <v>184</v>
      </c>
      <c r="P180" s="21" t="s">
        <v>143</v>
      </c>
      <c r="Q180" s="21" t="s">
        <v>1696</v>
      </c>
      <c r="R180" s="6" t="s">
        <v>307</v>
      </c>
      <c r="S180" s="21" t="s">
        <v>1784</v>
      </c>
      <c r="T180" s="29" t="s">
        <v>1785</v>
      </c>
      <c r="U180" s="7" t="s">
        <v>47</v>
      </c>
      <c r="V180" s="7" t="s">
        <v>3667</v>
      </c>
      <c r="W180" s="6" t="s">
        <v>220</v>
      </c>
      <c r="X180" s="7" t="s">
        <v>221</v>
      </c>
      <c r="Y180" s="45" t="s">
        <v>107</v>
      </c>
      <c r="Z180" s="45" t="s">
        <v>239</v>
      </c>
      <c r="AA180" s="7">
        <f t="shared" si="4"/>
        <v>1</v>
      </c>
      <c r="AB180" s="11" t="s">
        <v>62</v>
      </c>
      <c r="AC180" s="11">
        <v>0</v>
      </c>
      <c r="AD180" s="11">
        <v>385000</v>
      </c>
      <c r="AE180" s="6" t="s">
        <v>63</v>
      </c>
      <c r="AF180" s="6" t="s">
        <v>108</v>
      </c>
      <c r="AG180" s="11" t="s">
        <v>65</v>
      </c>
      <c r="AH180" s="11">
        <v>0</v>
      </c>
      <c r="AI180" s="11">
        <v>385000</v>
      </c>
      <c r="AJ180" s="6"/>
      <c r="AK180" s="6" t="s">
        <v>66</v>
      </c>
      <c r="AL180" s="6"/>
      <c r="AM180" s="6"/>
      <c r="AN180" s="6"/>
      <c r="AO180" s="6"/>
      <c r="AP180" s="6"/>
      <c r="AQ180" s="6"/>
      <c r="AR180" s="6"/>
      <c r="AS180" s="6"/>
      <c r="AT180" s="6"/>
      <c r="AU180" s="6"/>
      <c r="AV180" s="6"/>
      <c r="AW180" s="6"/>
      <c r="AX180" s="6"/>
      <c r="AY180" s="6"/>
      <c r="AZ180" s="13"/>
    </row>
    <row r="181" spans="1:52" ht="134.25" customHeight="1">
      <c r="A181" s="6" t="s">
        <v>1786</v>
      </c>
      <c r="B181" s="21" t="s">
        <v>1787</v>
      </c>
      <c r="C181" s="42" t="s">
        <v>47</v>
      </c>
      <c r="D181" s="6" t="s">
        <v>71</v>
      </c>
      <c r="E181" s="6" t="s">
        <v>47</v>
      </c>
      <c r="F181" s="51" t="s">
        <v>1788</v>
      </c>
      <c r="G181" s="6" t="s">
        <v>407</v>
      </c>
      <c r="H181" s="6" t="s">
        <v>1378</v>
      </c>
      <c r="I181" s="6"/>
      <c r="J181" s="6" t="s">
        <v>770</v>
      </c>
      <c r="K181" s="21" t="s">
        <v>1789</v>
      </c>
      <c r="L181" s="6" t="s">
        <v>75</v>
      </c>
      <c r="M181" s="21" t="s">
        <v>141</v>
      </c>
      <c r="N181" s="6" t="s">
        <v>409</v>
      </c>
      <c r="O181" s="6" t="s">
        <v>184</v>
      </c>
      <c r="P181" s="21" t="s">
        <v>143</v>
      </c>
      <c r="Q181" s="21" t="s">
        <v>1790</v>
      </c>
      <c r="R181" s="6" t="s">
        <v>1733</v>
      </c>
      <c r="S181" s="21" t="s">
        <v>1791</v>
      </c>
      <c r="T181" s="7" t="s">
        <v>47</v>
      </c>
      <c r="U181" s="7" t="s">
        <v>47</v>
      </c>
      <c r="V181" s="7" t="s">
        <v>3661</v>
      </c>
      <c r="W181" s="6" t="s">
        <v>220</v>
      </c>
      <c r="X181" s="7" t="s">
        <v>639</v>
      </c>
      <c r="Y181" s="45" t="s">
        <v>222</v>
      </c>
      <c r="Z181" s="45" t="s">
        <v>107</v>
      </c>
      <c r="AA181" s="7">
        <f t="shared" si="4"/>
        <v>1</v>
      </c>
      <c r="AB181" s="11" t="s">
        <v>193</v>
      </c>
      <c r="AC181" s="11">
        <v>0</v>
      </c>
      <c r="AD181" s="11">
        <v>200000</v>
      </c>
      <c r="AE181" s="6" t="s">
        <v>63</v>
      </c>
      <c r="AF181" s="6" t="s">
        <v>108</v>
      </c>
      <c r="AG181" s="11" t="s">
        <v>65</v>
      </c>
      <c r="AH181" s="11">
        <v>0</v>
      </c>
      <c r="AI181" s="11">
        <v>200000</v>
      </c>
      <c r="AJ181" s="6"/>
      <c r="AK181" s="6" t="s">
        <v>66</v>
      </c>
      <c r="AL181" s="6"/>
      <c r="AM181" s="6"/>
      <c r="AN181" s="6"/>
      <c r="AO181" s="6"/>
      <c r="AP181" s="6"/>
      <c r="AQ181" s="6"/>
      <c r="AR181" s="6"/>
      <c r="AS181" s="6"/>
      <c r="AT181" s="6"/>
      <c r="AU181" s="6"/>
      <c r="AV181" s="6"/>
      <c r="AW181" s="6"/>
      <c r="AX181" s="6"/>
      <c r="AY181" s="6"/>
      <c r="AZ181" s="13"/>
    </row>
    <row r="182" spans="1:52" ht="134.25" customHeight="1">
      <c r="A182" s="6" t="s">
        <v>1792</v>
      </c>
      <c r="B182" s="21" t="s">
        <v>1793</v>
      </c>
      <c r="C182" s="42" t="s">
        <v>47</v>
      </c>
      <c r="D182" s="6" t="s">
        <v>71</v>
      </c>
      <c r="E182" s="21" t="s">
        <v>1794</v>
      </c>
      <c r="F182" s="49" t="s">
        <v>1795</v>
      </c>
      <c r="G182" s="6" t="s">
        <v>407</v>
      </c>
      <c r="H182" s="6" t="s">
        <v>1378</v>
      </c>
      <c r="I182" s="6"/>
      <c r="J182" s="6" t="s">
        <v>770</v>
      </c>
      <c r="K182" s="21" t="s">
        <v>1410</v>
      </c>
      <c r="L182" s="6" t="s">
        <v>75</v>
      </c>
      <c r="M182" s="21" t="s">
        <v>182</v>
      </c>
      <c r="N182" s="6" t="s">
        <v>183</v>
      </c>
      <c r="O182" s="6" t="s">
        <v>184</v>
      </c>
      <c r="P182" s="21" t="s">
        <v>1796</v>
      </c>
      <c r="Q182" s="21" t="s">
        <v>1780</v>
      </c>
      <c r="R182" s="6" t="s">
        <v>462</v>
      </c>
      <c r="S182" s="21" t="s">
        <v>1797</v>
      </c>
      <c r="T182" s="29" t="s">
        <v>1798</v>
      </c>
      <c r="U182" s="7" t="s">
        <v>47</v>
      </c>
      <c r="V182" s="7" t="s">
        <v>3661</v>
      </c>
      <c r="W182" s="6" t="s">
        <v>466</v>
      </c>
      <c r="X182" s="7" t="s">
        <v>467</v>
      </c>
      <c r="Y182" s="45" t="s">
        <v>222</v>
      </c>
      <c r="Z182" s="45" t="s">
        <v>107</v>
      </c>
      <c r="AA182" s="7">
        <f t="shared" si="4"/>
        <v>1</v>
      </c>
      <c r="AB182" s="11" t="s">
        <v>62</v>
      </c>
      <c r="AC182" s="11" t="s">
        <v>88</v>
      </c>
      <c r="AD182" s="11">
        <v>240000</v>
      </c>
      <c r="AE182" s="6" t="s">
        <v>63</v>
      </c>
      <c r="AF182" s="6" t="s">
        <v>108</v>
      </c>
      <c r="AG182" s="11" t="s">
        <v>65</v>
      </c>
      <c r="AH182" s="11">
        <v>0</v>
      </c>
      <c r="AI182" s="11">
        <v>240000</v>
      </c>
      <c r="AJ182" s="6"/>
      <c r="AK182" s="6" t="s">
        <v>66</v>
      </c>
      <c r="AL182" s="6"/>
      <c r="AM182" s="6"/>
      <c r="AN182" s="6"/>
      <c r="AO182" s="6"/>
      <c r="AP182" s="6"/>
      <c r="AQ182" s="6"/>
      <c r="AR182" s="6"/>
      <c r="AS182" s="6"/>
      <c r="AT182" s="6"/>
      <c r="AU182" s="6"/>
      <c r="AV182" s="6"/>
      <c r="AW182" s="6"/>
      <c r="AX182" s="6"/>
      <c r="AY182" s="6"/>
      <c r="AZ182" s="13"/>
    </row>
    <row r="183" spans="1:52" ht="134.25" customHeight="1">
      <c r="A183" s="6" t="s">
        <v>1799</v>
      </c>
      <c r="B183" s="106" t="s">
        <v>1800</v>
      </c>
      <c r="C183" s="52" t="s">
        <v>47</v>
      </c>
      <c r="D183" s="53" t="s">
        <v>71</v>
      </c>
      <c r="E183" s="53" t="s">
        <v>1801</v>
      </c>
      <c r="F183" s="53"/>
      <c r="G183" s="6" t="s">
        <v>407</v>
      </c>
      <c r="H183" s="53" t="s">
        <v>1378</v>
      </c>
      <c r="I183" s="53"/>
      <c r="J183" s="53" t="s">
        <v>770</v>
      </c>
      <c r="K183" s="53" t="s">
        <v>1802</v>
      </c>
      <c r="L183" s="53" t="s">
        <v>75</v>
      </c>
      <c r="M183" s="53" t="s">
        <v>141</v>
      </c>
      <c r="N183" s="53" t="s">
        <v>213</v>
      </c>
      <c r="O183" s="53" t="s">
        <v>184</v>
      </c>
      <c r="P183" s="53" t="s">
        <v>143</v>
      </c>
      <c r="Q183" s="107" t="s">
        <v>1803</v>
      </c>
      <c r="R183" s="53" t="s">
        <v>486</v>
      </c>
      <c r="S183" s="53" t="s">
        <v>1804</v>
      </c>
      <c r="T183" s="52"/>
      <c r="U183" s="52"/>
      <c r="V183" s="52" t="s">
        <v>1805</v>
      </c>
      <c r="W183" s="53" t="s">
        <v>220</v>
      </c>
      <c r="X183" s="52" t="s">
        <v>221</v>
      </c>
      <c r="Y183" s="54" t="s">
        <v>239</v>
      </c>
      <c r="Z183" s="54" t="s">
        <v>86</v>
      </c>
      <c r="AA183" s="52">
        <f t="shared" si="4"/>
        <v>2</v>
      </c>
      <c r="AB183" s="55" t="s">
        <v>62</v>
      </c>
      <c r="AC183" s="56">
        <v>0</v>
      </c>
      <c r="AD183" s="57">
        <v>250000</v>
      </c>
      <c r="AE183" s="53" t="s">
        <v>63</v>
      </c>
      <c r="AF183" s="53" t="s">
        <v>108</v>
      </c>
      <c r="AG183" s="55" t="s">
        <v>65</v>
      </c>
      <c r="AH183" s="57">
        <v>0</v>
      </c>
      <c r="AI183" s="57">
        <v>250000</v>
      </c>
      <c r="AJ183" s="53" t="s">
        <v>47</v>
      </c>
      <c r="AK183" s="53" t="s">
        <v>66</v>
      </c>
      <c r="AL183" s="53"/>
      <c r="AM183" s="53"/>
      <c r="AN183" s="53"/>
      <c r="AO183" s="53"/>
      <c r="AP183" s="53"/>
      <c r="AQ183" s="53"/>
      <c r="AR183" s="53"/>
      <c r="AS183" s="53"/>
      <c r="AT183" s="53"/>
      <c r="AU183" s="53"/>
      <c r="AV183" s="53"/>
      <c r="AW183" s="53"/>
      <c r="AX183" s="53"/>
      <c r="AY183" s="53"/>
      <c r="AZ183" s="108"/>
    </row>
    <row r="184" spans="1:52" ht="134.25" customHeight="1">
      <c r="A184" s="21" t="s">
        <v>1806</v>
      </c>
      <c r="B184" s="41" t="s">
        <v>1807</v>
      </c>
      <c r="C184" s="42" t="s">
        <v>47</v>
      </c>
      <c r="D184" s="41" t="s">
        <v>71</v>
      </c>
      <c r="E184" s="41" t="s">
        <v>1712</v>
      </c>
      <c r="F184" s="43" t="s">
        <v>1808</v>
      </c>
      <c r="G184" s="6" t="s">
        <v>407</v>
      </c>
      <c r="H184" s="41" t="s">
        <v>1378</v>
      </c>
      <c r="I184" s="41"/>
      <c r="J184" s="21" t="s">
        <v>168</v>
      </c>
      <c r="K184" s="6" t="s">
        <v>88</v>
      </c>
      <c r="L184" s="21" t="s">
        <v>75</v>
      </c>
      <c r="M184" s="21" t="s">
        <v>141</v>
      </c>
      <c r="N184" s="21" t="s">
        <v>213</v>
      </c>
      <c r="O184" s="21" t="s">
        <v>184</v>
      </c>
      <c r="P184" s="21" t="s">
        <v>1809</v>
      </c>
      <c r="Q184" s="6" t="s">
        <v>88</v>
      </c>
      <c r="R184" s="21" t="s">
        <v>307</v>
      </c>
      <c r="S184" s="42" t="s">
        <v>1810</v>
      </c>
      <c r="T184" s="42"/>
      <c r="U184" s="7" t="s">
        <v>47</v>
      </c>
      <c r="V184" s="42" t="s">
        <v>1811</v>
      </c>
      <c r="W184" s="41" t="s">
        <v>220</v>
      </c>
      <c r="X184" s="7" t="s">
        <v>639</v>
      </c>
      <c r="Y184" s="10" t="s">
        <v>60</v>
      </c>
      <c r="Z184" s="45" t="s">
        <v>333</v>
      </c>
      <c r="AA184" s="7">
        <f t="shared" si="4"/>
        <v>8</v>
      </c>
      <c r="AB184" s="11" t="s">
        <v>62</v>
      </c>
      <c r="AC184" s="21" t="s">
        <v>88</v>
      </c>
      <c r="AD184" s="11">
        <v>3250000</v>
      </c>
      <c r="AE184" s="41" t="s">
        <v>1258</v>
      </c>
      <c r="AF184" s="6" t="s">
        <v>108</v>
      </c>
      <c r="AG184" s="46" t="s">
        <v>65</v>
      </c>
      <c r="AH184" s="21" t="s">
        <v>88</v>
      </c>
      <c r="AI184" s="11">
        <v>3250000</v>
      </c>
      <c r="AJ184" s="21" t="s">
        <v>88</v>
      </c>
      <c r="AK184" s="41" t="s">
        <v>66</v>
      </c>
      <c r="AL184" s="41" t="s">
        <v>1445</v>
      </c>
      <c r="AM184" s="6"/>
      <c r="AN184" s="6"/>
      <c r="AO184" s="6"/>
      <c r="AP184" s="6"/>
      <c r="AQ184" s="6"/>
      <c r="AR184" s="6"/>
      <c r="AS184" s="6"/>
      <c r="AT184" s="6"/>
      <c r="AU184" s="6"/>
      <c r="AV184" s="6"/>
      <c r="AW184" s="6"/>
      <c r="AX184" s="6"/>
      <c r="AY184" s="6"/>
      <c r="AZ184" s="13"/>
    </row>
    <row r="185" spans="1:52" ht="134.25" customHeight="1">
      <c r="A185" s="6" t="s">
        <v>1812</v>
      </c>
      <c r="B185" s="6" t="s">
        <v>1813</v>
      </c>
      <c r="C185" s="7"/>
      <c r="D185" s="6" t="s">
        <v>71</v>
      </c>
      <c r="E185" s="6" t="s">
        <v>47</v>
      </c>
      <c r="F185" s="28" t="s">
        <v>1814</v>
      </c>
      <c r="G185" s="6" t="s">
        <v>1815</v>
      </c>
      <c r="H185" s="6" t="s">
        <v>1816</v>
      </c>
      <c r="I185" s="6"/>
      <c r="J185" s="6" t="s">
        <v>168</v>
      </c>
      <c r="K185" s="6" t="s">
        <v>1817</v>
      </c>
      <c r="L185" s="6" t="s">
        <v>129</v>
      </c>
      <c r="M185" s="6" t="s">
        <v>49</v>
      </c>
      <c r="N185" s="6" t="s">
        <v>76</v>
      </c>
      <c r="O185" s="6" t="s">
        <v>98</v>
      </c>
      <c r="P185" s="6" t="s">
        <v>47</v>
      </c>
      <c r="Q185" s="6" t="s">
        <v>1818</v>
      </c>
      <c r="R185" s="6" t="s">
        <v>157</v>
      </c>
      <c r="S185" s="6" t="s">
        <v>1819</v>
      </c>
      <c r="T185" s="7"/>
      <c r="U185" s="7" t="s">
        <v>47</v>
      </c>
      <c r="V185" s="7" t="s">
        <v>297</v>
      </c>
      <c r="W185" s="6" t="s">
        <v>162</v>
      </c>
      <c r="X185" s="7" t="s">
        <v>298</v>
      </c>
      <c r="Y185" s="10" t="s">
        <v>107</v>
      </c>
      <c r="Z185" s="10" t="s">
        <v>88</v>
      </c>
      <c r="AA185" s="12" t="s">
        <v>47</v>
      </c>
      <c r="AB185" s="11" t="s">
        <v>62</v>
      </c>
      <c r="AC185" s="21" t="s">
        <v>88</v>
      </c>
      <c r="AD185" s="58" t="s">
        <v>88</v>
      </c>
      <c r="AE185" s="6" t="s">
        <v>47</v>
      </c>
      <c r="AF185" s="6" t="s">
        <v>65</v>
      </c>
      <c r="AG185" s="11" t="s">
        <v>88</v>
      </c>
      <c r="AH185" s="21" t="s">
        <v>88</v>
      </c>
      <c r="AI185" s="21" t="s">
        <v>88</v>
      </c>
      <c r="AJ185" s="21" t="s">
        <v>88</v>
      </c>
      <c r="AK185" s="21" t="s">
        <v>88</v>
      </c>
      <c r="AL185" s="21" t="s">
        <v>88</v>
      </c>
      <c r="AM185" s="6"/>
      <c r="AN185" s="6"/>
      <c r="AO185" s="6"/>
      <c r="AP185" s="6"/>
      <c r="AQ185" s="6"/>
      <c r="AR185" s="6"/>
      <c r="AS185" s="6"/>
      <c r="AT185" s="6"/>
      <c r="AU185" s="6"/>
      <c r="AV185" s="6"/>
      <c r="AW185" s="6"/>
      <c r="AX185" s="6"/>
      <c r="AY185" s="6"/>
      <c r="AZ185" s="13"/>
    </row>
    <row r="186" spans="1:52" ht="134.25" customHeight="1">
      <c r="A186" s="6" t="s">
        <v>1820</v>
      </c>
      <c r="B186" s="6" t="s">
        <v>1821</v>
      </c>
      <c r="C186" s="42" t="s">
        <v>47</v>
      </c>
      <c r="D186" s="6" t="s">
        <v>71</v>
      </c>
      <c r="E186" s="6" t="s">
        <v>1494</v>
      </c>
      <c r="F186" s="28" t="s">
        <v>1822</v>
      </c>
      <c r="G186" s="6" t="s">
        <v>1823</v>
      </c>
      <c r="H186" s="6" t="s">
        <v>1378</v>
      </c>
      <c r="I186" s="6"/>
      <c r="J186" s="6" t="s">
        <v>293</v>
      </c>
      <c r="K186" s="6" t="s">
        <v>667</v>
      </c>
      <c r="L186" s="6" t="s">
        <v>129</v>
      </c>
      <c r="M186" s="21" t="s">
        <v>141</v>
      </c>
      <c r="N186" s="6" t="s">
        <v>409</v>
      </c>
      <c r="O186" s="6" t="s">
        <v>184</v>
      </c>
      <c r="P186" s="6" t="s">
        <v>1824</v>
      </c>
      <c r="Q186" s="6" t="s">
        <v>1825</v>
      </c>
      <c r="R186" s="6" t="s">
        <v>1131</v>
      </c>
      <c r="S186" s="6" t="s">
        <v>1826</v>
      </c>
      <c r="T186" s="59" t="s">
        <v>47</v>
      </c>
      <c r="U186" s="7" t="s">
        <v>47</v>
      </c>
      <c r="V186" s="7" t="s">
        <v>1827</v>
      </c>
      <c r="W186" s="6" t="s">
        <v>220</v>
      </c>
      <c r="X186" s="7" t="s">
        <v>639</v>
      </c>
      <c r="Y186" s="10" t="s">
        <v>107</v>
      </c>
      <c r="Z186" s="10" t="s">
        <v>333</v>
      </c>
      <c r="AA186" s="7">
        <f t="shared" ref="AA186:AA218" si="5">IF(Y186="[UNSPECIFIED]","1",Z186-Y186)+IF(Z186-Y186=0,"1")</f>
        <v>2</v>
      </c>
      <c r="AB186" s="11" t="s">
        <v>62</v>
      </c>
      <c r="AC186" s="6" t="s">
        <v>88</v>
      </c>
      <c r="AD186" s="11" t="s">
        <v>88</v>
      </c>
      <c r="AE186" s="12" t="s">
        <v>47</v>
      </c>
      <c r="AF186" s="6"/>
      <c r="AG186" s="11" t="s">
        <v>88</v>
      </c>
      <c r="AH186" s="6" t="s">
        <v>88</v>
      </c>
      <c r="AI186" s="6" t="s">
        <v>88</v>
      </c>
      <c r="AJ186" s="6" t="s">
        <v>88</v>
      </c>
      <c r="AK186" s="6" t="s">
        <v>66</v>
      </c>
      <c r="AL186" s="6"/>
      <c r="AM186" s="6"/>
      <c r="AN186" s="6"/>
      <c r="AO186" s="6"/>
      <c r="AP186" s="6"/>
      <c r="AQ186" s="6"/>
      <c r="AR186" s="6"/>
      <c r="AS186" s="6"/>
      <c r="AT186" s="6"/>
      <c r="AU186" s="6"/>
      <c r="AV186" s="6"/>
      <c r="AW186" s="6"/>
      <c r="AX186" s="6"/>
      <c r="AY186" s="6"/>
      <c r="AZ186" s="13"/>
    </row>
    <row r="187" spans="1:52" ht="134.25" customHeight="1">
      <c r="A187" s="6" t="s">
        <v>1828</v>
      </c>
      <c r="B187" s="6" t="s">
        <v>1829</v>
      </c>
      <c r="C187" s="42" t="s">
        <v>47</v>
      </c>
      <c r="D187" s="6" t="s">
        <v>71</v>
      </c>
      <c r="E187" s="6" t="s">
        <v>1494</v>
      </c>
      <c r="F187" s="28" t="s">
        <v>1822</v>
      </c>
      <c r="G187" s="6" t="s">
        <v>1823</v>
      </c>
      <c r="H187" s="6" t="s">
        <v>1378</v>
      </c>
      <c r="I187" s="6"/>
      <c r="J187" s="6" t="s">
        <v>180</v>
      </c>
      <c r="K187" s="6" t="s">
        <v>47</v>
      </c>
      <c r="L187" s="6" t="s">
        <v>48</v>
      </c>
      <c r="M187" s="21" t="s">
        <v>230</v>
      </c>
      <c r="N187" s="6" t="s">
        <v>841</v>
      </c>
      <c r="O187" s="6" t="s">
        <v>51</v>
      </c>
      <c r="P187" s="6" t="s">
        <v>595</v>
      </c>
      <c r="Q187" s="6" t="s">
        <v>47</v>
      </c>
      <c r="R187" s="6" t="s">
        <v>1131</v>
      </c>
      <c r="S187" s="6" t="s">
        <v>1830</v>
      </c>
      <c r="T187" s="7" t="s">
        <v>47</v>
      </c>
      <c r="U187" s="7" t="s">
        <v>47</v>
      </c>
      <c r="V187" s="7" t="s">
        <v>1831</v>
      </c>
      <c r="W187" s="6" t="s">
        <v>466</v>
      </c>
      <c r="X187" s="7" t="s">
        <v>467</v>
      </c>
      <c r="Y187" s="10" t="s">
        <v>107</v>
      </c>
      <c r="Z187" s="10" t="s">
        <v>333</v>
      </c>
      <c r="AA187" s="7">
        <f t="shared" si="5"/>
        <v>2</v>
      </c>
      <c r="AB187" s="11" t="s">
        <v>62</v>
      </c>
      <c r="AC187" s="6" t="s">
        <v>88</v>
      </c>
      <c r="AD187" s="11" t="s">
        <v>88</v>
      </c>
      <c r="AE187" s="12" t="s">
        <v>47</v>
      </c>
      <c r="AF187" s="6"/>
      <c r="AG187" s="11" t="s">
        <v>88</v>
      </c>
      <c r="AH187" s="6" t="s">
        <v>88</v>
      </c>
      <c r="AI187" s="6" t="s">
        <v>88</v>
      </c>
      <c r="AJ187" s="6" t="s">
        <v>88</v>
      </c>
      <c r="AK187" s="6" t="s">
        <v>66</v>
      </c>
      <c r="AL187" s="6"/>
      <c r="AM187" s="6"/>
      <c r="AN187" s="6"/>
      <c r="AO187" s="6"/>
      <c r="AP187" s="6"/>
      <c r="AQ187" s="6"/>
      <c r="AR187" s="6"/>
      <c r="AS187" s="6"/>
      <c r="AT187" s="6"/>
      <c r="AU187" s="6"/>
      <c r="AV187" s="6"/>
      <c r="AW187" s="6"/>
      <c r="AX187" s="6"/>
      <c r="AY187" s="6"/>
      <c r="AZ187" s="13"/>
    </row>
    <row r="188" spans="1:52" ht="134.25" customHeight="1">
      <c r="A188" s="6" t="s">
        <v>1832</v>
      </c>
      <c r="B188" s="6" t="s">
        <v>1833</v>
      </c>
      <c r="C188" s="42" t="s">
        <v>47</v>
      </c>
      <c r="D188" s="6" t="s">
        <v>71</v>
      </c>
      <c r="E188" s="6" t="s">
        <v>1494</v>
      </c>
      <c r="F188" s="6"/>
      <c r="G188" s="6" t="s">
        <v>1823</v>
      </c>
      <c r="H188" s="6" t="s">
        <v>1378</v>
      </c>
      <c r="I188" s="6"/>
      <c r="J188" s="6" t="s">
        <v>1834</v>
      </c>
      <c r="K188" s="6" t="s">
        <v>47</v>
      </c>
      <c r="L188" s="6" t="s">
        <v>544</v>
      </c>
      <c r="M188" s="21" t="s">
        <v>230</v>
      </c>
      <c r="N188" s="6" t="s">
        <v>841</v>
      </c>
      <c r="O188" s="6" t="s">
        <v>544</v>
      </c>
      <c r="P188" s="6" t="s">
        <v>595</v>
      </c>
      <c r="Q188" s="6" t="s">
        <v>47</v>
      </c>
      <c r="R188" s="6" t="s">
        <v>1716</v>
      </c>
      <c r="S188" s="60" t="s">
        <v>1835</v>
      </c>
      <c r="T188" s="7" t="s">
        <v>47</v>
      </c>
      <c r="U188" s="7" t="s">
        <v>47</v>
      </c>
      <c r="V188" s="7" t="s">
        <v>571</v>
      </c>
      <c r="W188" s="6" t="s">
        <v>1836</v>
      </c>
      <c r="X188" s="7" t="s">
        <v>367</v>
      </c>
      <c r="Y188" s="10" t="s">
        <v>333</v>
      </c>
      <c r="Z188" s="10" t="s">
        <v>288</v>
      </c>
      <c r="AA188" s="7">
        <f t="shared" si="5"/>
        <v>2</v>
      </c>
      <c r="AB188" s="11" t="s">
        <v>62</v>
      </c>
      <c r="AC188" s="6" t="s">
        <v>88</v>
      </c>
      <c r="AD188" s="11" t="s">
        <v>88</v>
      </c>
      <c r="AE188" s="12" t="s">
        <v>47</v>
      </c>
      <c r="AF188" s="6"/>
      <c r="AG188" s="11" t="s">
        <v>88</v>
      </c>
      <c r="AH188" s="6" t="s">
        <v>88</v>
      </c>
      <c r="AI188" s="6" t="s">
        <v>88</v>
      </c>
      <c r="AJ188" s="6" t="s">
        <v>88</v>
      </c>
      <c r="AK188" s="6" t="s">
        <v>66</v>
      </c>
      <c r="AL188" s="6"/>
      <c r="AM188" s="6"/>
      <c r="AN188" s="6"/>
      <c r="AO188" s="6"/>
      <c r="AP188" s="6"/>
      <c r="AQ188" s="6"/>
      <c r="AR188" s="6"/>
      <c r="AS188" s="6"/>
      <c r="AT188" s="6"/>
      <c r="AU188" s="6"/>
      <c r="AV188" s="6"/>
      <c r="AW188" s="6"/>
      <c r="AX188" s="6"/>
      <c r="AY188" s="6"/>
      <c r="AZ188" s="13"/>
    </row>
    <row r="189" spans="1:52" ht="134.25" customHeight="1">
      <c r="A189" s="6" t="s">
        <v>1837</v>
      </c>
      <c r="B189" s="6" t="s">
        <v>1838</v>
      </c>
      <c r="C189" s="42" t="s">
        <v>47</v>
      </c>
      <c r="D189" s="6" t="s">
        <v>71</v>
      </c>
      <c r="E189" s="6" t="s">
        <v>1494</v>
      </c>
      <c r="F189" s="6"/>
      <c r="G189" s="6" t="s">
        <v>1823</v>
      </c>
      <c r="H189" s="6" t="s">
        <v>1378</v>
      </c>
      <c r="I189" s="6"/>
      <c r="J189" s="6" t="s">
        <v>1839</v>
      </c>
      <c r="K189" s="6" t="s">
        <v>47</v>
      </c>
      <c r="L189" s="6" t="s">
        <v>544</v>
      </c>
      <c r="M189" s="21" t="s">
        <v>230</v>
      </c>
      <c r="N189" s="6" t="s">
        <v>841</v>
      </c>
      <c r="O189" s="6" t="s">
        <v>544</v>
      </c>
      <c r="P189" s="6" t="s">
        <v>1840</v>
      </c>
      <c r="Q189" s="6" t="s">
        <v>47</v>
      </c>
      <c r="R189" s="6" t="s">
        <v>1716</v>
      </c>
      <c r="S189" s="60" t="s">
        <v>1835</v>
      </c>
      <c r="T189" s="7" t="s">
        <v>47</v>
      </c>
      <c r="U189" s="7" t="s">
        <v>47</v>
      </c>
      <c r="V189" s="7" t="s">
        <v>571</v>
      </c>
      <c r="W189" s="6" t="s">
        <v>1443</v>
      </c>
      <c r="X189" s="7" t="s">
        <v>367</v>
      </c>
      <c r="Y189" s="10" t="s">
        <v>333</v>
      </c>
      <c r="Z189" s="10" t="s">
        <v>288</v>
      </c>
      <c r="AA189" s="7">
        <f t="shared" si="5"/>
        <v>2</v>
      </c>
      <c r="AB189" s="11" t="s">
        <v>62</v>
      </c>
      <c r="AC189" s="6" t="s">
        <v>88</v>
      </c>
      <c r="AD189" s="11" t="s">
        <v>88</v>
      </c>
      <c r="AE189" s="12" t="s">
        <v>47</v>
      </c>
      <c r="AF189" s="6"/>
      <c r="AG189" s="11" t="s">
        <v>88</v>
      </c>
      <c r="AH189" s="6" t="s">
        <v>88</v>
      </c>
      <c r="AI189" s="6" t="s">
        <v>88</v>
      </c>
      <c r="AJ189" s="6" t="s">
        <v>88</v>
      </c>
      <c r="AK189" s="6" t="s">
        <v>66</v>
      </c>
      <c r="AL189" s="6"/>
      <c r="AM189" s="6"/>
      <c r="AN189" s="6"/>
      <c r="AO189" s="6"/>
      <c r="AP189" s="6"/>
      <c r="AQ189" s="6"/>
      <c r="AR189" s="6"/>
      <c r="AS189" s="6"/>
      <c r="AT189" s="6"/>
      <c r="AU189" s="6"/>
      <c r="AV189" s="6"/>
      <c r="AW189" s="6"/>
      <c r="AX189" s="6"/>
      <c r="AY189" s="6"/>
      <c r="AZ189" s="13"/>
    </row>
    <row r="190" spans="1:52" ht="134.25" customHeight="1">
      <c r="A190" s="6" t="s">
        <v>1841</v>
      </c>
      <c r="B190" s="6" t="s">
        <v>1842</v>
      </c>
      <c r="C190" s="42" t="s">
        <v>47</v>
      </c>
      <c r="D190" s="6" t="s">
        <v>71</v>
      </c>
      <c r="E190" s="6" t="s">
        <v>1494</v>
      </c>
      <c r="F190" s="28" t="s">
        <v>1843</v>
      </c>
      <c r="G190" s="6" t="s">
        <v>1823</v>
      </c>
      <c r="H190" s="6" t="s">
        <v>1378</v>
      </c>
      <c r="I190" s="6" t="s">
        <v>1547</v>
      </c>
      <c r="J190" s="6" t="s">
        <v>168</v>
      </c>
      <c r="K190" s="6" t="s">
        <v>47</v>
      </c>
      <c r="L190" s="6" t="s">
        <v>48</v>
      </c>
      <c r="M190" s="21" t="s">
        <v>594</v>
      </c>
      <c r="N190" s="6" t="s">
        <v>841</v>
      </c>
      <c r="O190" s="6" t="s">
        <v>48</v>
      </c>
      <c r="P190" s="6" t="s">
        <v>1844</v>
      </c>
      <c r="Q190" s="6" t="s">
        <v>47</v>
      </c>
      <c r="R190" s="6" t="s">
        <v>1131</v>
      </c>
      <c r="S190" s="6" t="s">
        <v>1845</v>
      </c>
      <c r="T190" s="7" t="s">
        <v>47</v>
      </c>
      <c r="U190" s="7" t="s">
        <v>47</v>
      </c>
      <c r="V190" s="7" t="s">
        <v>57</v>
      </c>
      <c r="W190" s="6" t="s">
        <v>58</v>
      </c>
      <c r="X190" s="7" t="s">
        <v>59</v>
      </c>
      <c r="Y190" s="10" t="s">
        <v>222</v>
      </c>
      <c r="Z190" s="10" t="s">
        <v>86</v>
      </c>
      <c r="AA190" s="7">
        <f t="shared" si="5"/>
        <v>4</v>
      </c>
      <c r="AB190" s="11" t="s">
        <v>62</v>
      </c>
      <c r="AC190" s="6" t="s">
        <v>88</v>
      </c>
      <c r="AD190" s="11">
        <v>1000000</v>
      </c>
      <c r="AE190" s="6" t="s">
        <v>1258</v>
      </c>
      <c r="AF190" s="6" t="s">
        <v>108</v>
      </c>
      <c r="AG190" s="11" t="s">
        <v>88</v>
      </c>
      <c r="AH190" s="6" t="s">
        <v>88</v>
      </c>
      <c r="AI190" s="11">
        <v>1000000</v>
      </c>
      <c r="AJ190" s="6" t="s">
        <v>1846</v>
      </c>
      <c r="AK190" s="6" t="s">
        <v>66</v>
      </c>
      <c r="AL190" s="6"/>
      <c r="AM190" s="6"/>
      <c r="AN190" s="6"/>
      <c r="AO190" s="6"/>
      <c r="AP190" s="6"/>
      <c r="AQ190" s="6"/>
      <c r="AR190" s="6"/>
      <c r="AS190" s="6"/>
      <c r="AT190" s="6"/>
      <c r="AU190" s="6"/>
      <c r="AV190" s="6"/>
      <c r="AW190" s="6"/>
      <c r="AX190" s="6"/>
      <c r="AY190" s="6"/>
      <c r="AZ190" s="13"/>
    </row>
    <row r="191" spans="1:52" ht="134.25" customHeight="1">
      <c r="A191" s="6" t="s">
        <v>1847</v>
      </c>
      <c r="B191" s="6" t="s">
        <v>1848</v>
      </c>
      <c r="C191" s="42" t="s">
        <v>47</v>
      </c>
      <c r="D191" s="6" t="s">
        <v>71</v>
      </c>
      <c r="E191" s="6" t="s">
        <v>47</v>
      </c>
      <c r="F191" s="21" t="s">
        <v>47</v>
      </c>
      <c r="G191" s="6" t="s">
        <v>1823</v>
      </c>
      <c r="H191" s="6" t="s">
        <v>1378</v>
      </c>
      <c r="I191" s="6"/>
      <c r="J191" s="6" t="s">
        <v>1849</v>
      </c>
      <c r="K191" s="6" t="s">
        <v>47</v>
      </c>
      <c r="L191" s="6" t="s">
        <v>48</v>
      </c>
      <c r="M191" s="21" t="s">
        <v>49</v>
      </c>
      <c r="N191" s="6" t="s">
        <v>76</v>
      </c>
      <c r="O191" s="6" t="s">
        <v>51</v>
      </c>
      <c r="P191" s="6" t="s">
        <v>1850</v>
      </c>
      <c r="Q191" s="6" t="s">
        <v>47</v>
      </c>
      <c r="R191" s="6" t="s">
        <v>1716</v>
      </c>
      <c r="S191" s="21" t="s">
        <v>1851</v>
      </c>
      <c r="T191" s="7"/>
      <c r="U191" s="7" t="s">
        <v>47</v>
      </c>
      <c r="V191" s="7" t="s">
        <v>297</v>
      </c>
      <c r="W191" s="6" t="s">
        <v>162</v>
      </c>
      <c r="X191" s="7" t="s">
        <v>298</v>
      </c>
      <c r="Y191" s="45" t="s">
        <v>239</v>
      </c>
      <c r="Z191" s="45" t="s">
        <v>333</v>
      </c>
      <c r="AA191" s="7">
        <f t="shared" si="5"/>
        <v>1</v>
      </c>
      <c r="AB191" s="11" t="s">
        <v>62</v>
      </c>
      <c r="AC191" s="6" t="s">
        <v>88</v>
      </c>
      <c r="AD191" s="11" t="s">
        <v>88</v>
      </c>
      <c r="AE191" s="6" t="s">
        <v>47</v>
      </c>
      <c r="AF191" s="6" t="s">
        <v>65</v>
      </c>
      <c r="AG191" s="11" t="s">
        <v>88</v>
      </c>
      <c r="AH191" s="6" t="s">
        <v>88</v>
      </c>
      <c r="AI191" s="6" t="s">
        <v>88</v>
      </c>
      <c r="AJ191" s="6" t="s">
        <v>88</v>
      </c>
      <c r="AK191" s="6" t="s">
        <v>88</v>
      </c>
      <c r="AL191" s="6" t="s">
        <v>1852</v>
      </c>
      <c r="AM191" s="6"/>
      <c r="AN191" s="6"/>
      <c r="AO191" s="6"/>
      <c r="AP191" s="6"/>
      <c r="AQ191" s="6"/>
      <c r="AR191" s="6"/>
      <c r="AS191" s="6"/>
      <c r="AT191" s="6"/>
      <c r="AU191" s="6"/>
      <c r="AV191" s="6"/>
      <c r="AW191" s="6"/>
      <c r="AX191" s="6"/>
      <c r="AY191" s="6"/>
      <c r="AZ191" s="13"/>
    </row>
    <row r="192" spans="1:52" ht="134.25" customHeight="1">
      <c r="A192" s="6" t="s">
        <v>1853</v>
      </c>
      <c r="B192" s="6" t="s">
        <v>1854</v>
      </c>
      <c r="C192" s="42" t="s">
        <v>47</v>
      </c>
      <c r="D192" s="6" t="s">
        <v>71</v>
      </c>
      <c r="E192" s="6" t="s">
        <v>47</v>
      </c>
      <c r="F192" s="51" t="s">
        <v>1855</v>
      </c>
      <c r="G192" s="6" t="s">
        <v>1823</v>
      </c>
      <c r="H192" s="6" t="s">
        <v>1378</v>
      </c>
      <c r="I192" s="6"/>
      <c r="J192" s="6" t="s">
        <v>1849</v>
      </c>
      <c r="K192" s="6" t="s">
        <v>1856</v>
      </c>
      <c r="L192" s="6" t="s">
        <v>129</v>
      </c>
      <c r="M192" s="21" t="s">
        <v>141</v>
      </c>
      <c r="N192" s="6" t="s">
        <v>50</v>
      </c>
      <c r="O192" s="6" t="s">
        <v>184</v>
      </c>
      <c r="P192" s="6" t="s">
        <v>1857</v>
      </c>
      <c r="Q192" s="6" t="s">
        <v>47</v>
      </c>
      <c r="R192" s="6" t="s">
        <v>1716</v>
      </c>
      <c r="S192" s="21" t="s">
        <v>1858</v>
      </c>
      <c r="T192" s="7"/>
      <c r="U192" s="7" t="s">
        <v>47</v>
      </c>
      <c r="V192" s="7" t="s">
        <v>776</v>
      </c>
      <c r="W192" s="6" t="s">
        <v>191</v>
      </c>
      <c r="X192" s="7" t="s">
        <v>192</v>
      </c>
      <c r="Y192" s="45" t="s">
        <v>239</v>
      </c>
      <c r="Z192" s="45" t="s">
        <v>333</v>
      </c>
      <c r="AA192" s="7">
        <f t="shared" si="5"/>
        <v>1</v>
      </c>
      <c r="AB192" s="11" t="s">
        <v>62</v>
      </c>
      <c r="AC192" s="6" t="s">
        <v>88</v>
      </c>
      <c r="AD192" s="11" t="s">
        <v>88</v>
      </c>
      <c r="AE192" s="6" t="s">
        <v>47</v>
      </c>
      <c r="AF192" s="6" t="s">
        <v>65</v>
      </c>
      <c r="AG192" s="11" t="s">
        <v>88</v>
      </c>
      <c r="AH192" s="6" t="s">
        <v>88</v>
      </c>
      <c r="AI192" s="6" t="s">
        <v>88</v>
      </c>
      <c r="AJ192" s="6" t="s">
        <v>88</v>
      </c>
      <c r="AK192" s="6" t="s">
        <v>88</v>
      </c>
      <c r="AL192" s="6" t="s">
        <v>1852</v>
      </c>
      <c r="AM192" s="6"/>
      <c r="AN192" s="6"/>
      <c r="AO192" s="6"/>
      <c r="AP192" s="6"/>
      <c r="AQ192" s="6"/>
      <c r="AR192" s="6"/>
      <c r="AS192" s="6"/>
      <c r="AT192" s="6"/>
      <c r="AU192" s="6"/>
      <c r="AV192" s="6"/>
      <c r="AW192" s="6"/>
      <c r="AX192" s="6"/>
      <c r="AY192" s="6"/>
      <c r="AZ192" s="13"/>
    </row>
    <row r="193" spans="1:52" ht="134.25" customHeight="1">
      <c r="A193" s="6" t="s">
        <v>1859</v>
      </c>
      <c r="B193" s="6" t="s">
        <v>1860</v>
      </c>
      <c r="C193" s="42" t="s">
        <v>47</v>
      </c>
      <c r="D193" s="6" t="s">
        <v>71</v>
      </c>
      <c r="E193" s="6" t="s">
        <v>47</v>
      </c>
      <c r="F193" s="61" t="s">
        <v>1855</v>
      </c>
      <c r="G193" s="6" t="s">
        <v>1823</v>
      </c>
      <c r="H193" s="6" t="s">
        <v>1378</v>
      </c>
      <c r="I193" s="6"/>
      <c r="J193" s="6" t="s">
        <v>1849</v>
      </c>
      <c r="K193" s="6" t="s">
        <v>47</v>
      </c>
      <c r="L193" s="6" t="s">
        <v>48</v>
      </c>
      <c r="M193" s="21" t="s">
        <v>594</v>
      </c>
      <c r="N193" s="6" t="s">
        <v>841</v>
      </c>
      <c r="O193" s="6" t="s">
        <v>184</v>
      </c>
      <c r="P193" s="6" t="s">
        <v>1857</v>
      </c>
      <c r="Q193" s="6" t="s">
        <v>47</v>
      </c>
      <c r="R193" s="6" t="s">
        <v>1716</v>
      </c>
      <c r="S193" s="21" t="s">
        <v>1861</v>
      </c>
      <c r="T193" s="7"/>
      <c r="U193" s="7" t="s">
        <v>47</v>
      </c>
      <c r="V193" s="7" t="s">
        <v>1862</v>
      </c>
      <c r="W193" s="6" t="s">
        <v>1863</v>
      </c>
      <c r="X193" s="7" t="s">
        <v>1864</v>
      </c>
      <c r="Y193" s="45" t="s">
        <v>239</v>
      </c>
      <c r="Z193" s="45" t="s">
        <v>333</v>
      </c>
      <c r="AA193" s="7">
        <f t="shared" si="5"/>
        <v>1</v>
      </c>
      <c r="AB193" s="11" t="s">
        <v>62</v>
      </c>
      <c r="AC193" s="6" t="s">
        <v>88</v>
      </c>
      <c r="AD193" s="11" t="s">
        <v>88</v>
      </c>
      <c r="AE193" s="6" t="s">
        <v>47</v>
      </c>
      <c r="AF193" s="6" t="s">
        <v>65</v>
      </c>
      <c r="AG193" s="11" t="s">
        <v>88</v>
      </c>
      <c r="AH193" s="6" t="s">
        <v>88</v>
      </c>
      <c r="AI193" s="6" t="s">
        <v>88</v>
      </c>
      <c r="AJ193" s="6" t="s">
        <v>88</v>
      </c>
      <c r="AK193" s="6" t="s">
        <v>88</v>
      </c>
      <c r="AL193" s="6" t="s">
        <v>1852</v>
      </c>
      <c r="AM193" s="6"/>
      <c r="AN193" s="6"/>
      <c r="AO193" s="6"/>
      <c r="AP193" s="6"/>
      <c r="AQ193" s="6"/>
      <c r="AR193" s="6"/>
      <c r="AS193" s="6"/>
      <c r="AT193" s="6"/>
      <c r="AU193" s="6"/>
      <c r="AV193" s="6"/>
      <c r="AW193" s="6"/>
      <c r="AX193" s="6"/>
      <c r="AY193" s="6"/>
      <c r="AZ193" s="13"/>
    </row>
    <row r="194" spans="1:52" ht="134.25" customHeight="1">
      <c r="A194" s="6" t="s">
        <v>1865</v>
      </c>
      <c r="B194" s="6" t="s">
        <v>1866</v>
      </c>
      <c r="C194" s="42" t="s">
        <v>47</v>
      </c>
      <c r="D194" s="6" t="s">
        <v>71</v>
      </c>
      <c r="E194" s="6" t="s">
        <v>47</v>
      </c>
      <c r="F194" s="61" t="s">
        <v>1867</v>
      </c>
      <c r="G194" s="6" t="s">
        <v>1823</v>
      </c>
      <c r="H194" s="6" t="s">
        <v>1378</v>
      </c>
      <c r="I194" s="6"/>
      <c r="J194" s="6" t="s">
        <v>1849</v>
      </c>
      <c r="K194" s="6" t="s">
        <v>47</v>
      </c>
      <c r="L194" s="6" t="s">
        <v>48</v>
      </c>
      <c r="M194" s="21" t="s">
        <v>49</v>
      </c>
      <c r="N194" s="6" t="s">
        <v>76</v>
      </c>
      <c r="O194" s="6" t="s">
        <v>98</v>
      </c>
      <c r="P194" s="6" t="s">
        <v>1868</v>
      </c>
      <c r="Q194" s="6" t="s">
        <v>47</v>
      </c>
      <c r="R194" s="6" t="s">
        <v>1716</v>
      </c>
      <c r="S194" s="21" t="s">
        <v>1869</v>
      </c>
      <c r="T194" s="7"/>
      <c r="U194" s="7" t="s">
        <v>47</v>
      </c>
      <c r="V194" s="7" t="s">
        <v>297</v>
      </c>
      <c r="W194" s="6" t="s">
        <v>162</v>
      </c>
      <c r="X194" s="7" t="s">
        <v>298</v>
      </c>
      <c r="Y194" s="45" t="s">
        <v>222</v>
      </c>
      <c r="Z194" s="45" t="s">
        <v>107</v>
      </c>
      <c r="AA194" s="7">
        <f t="shared" si="5"/>
        <v>1</v>
      </c>
      <c r="AB194" s="11" t="s">
        <v>62</v>
      </c>
      <c r="AC194" s="6" t="s">
        <v>88</v>
      </c>
      <c r="AD194" s="11" t="s">
        <v>88</v>
      </c>
      <c r="AE194" s="6" t="s">
        <v>47</v>
      </c>
      <c r="AF194" s="6" t="s">
        <v>65</v>
      </c>
      <c r="AG194" s="11" t="s">
        <v>88</v>
      </c>
      <c r="AH194" s="6" t="s">
        <v>88</v>
      </c>
      <c r="AI194" s="6" t="s">
        <v>88</v>
      </c>
      <c r="AJ194" s="6" t="s">
        <v>88</v>
      </c>
      <c r="AK194" s="6" t="s">
        <v>88</v>
      </c>
      <c r="AL194" s="6" t="s">
        <v>1852</v>
      </c>
      <c r="AM194" s="6"/>
      <c r="AN194" s="6"/>
      <c r="AO194" s="6"/>
      <c r="AP194" s="6"/>
      <c r="AQ194" s="6"/>
      <c r="AR194" s="6"/>
      <c r="AS194" s="6"/>
      <c r="AT194" s="6"/>
      <c r="AU194" s="6"/>
      <c r="AV194" s="6"/>
      <c r="AW194" s="6"/>
      <c r="AX194" s="6"/>
      <c r="AY194" s="6"/>
      <c r="AZ194" s="13"/>
    </row>
    <row r="195" spans="1:52" ht="134.25" customHeight="1">
      <c r="A195" s="6" t="s">
        <v>1870</v>
      </c>
      <c r="B195" s="6" t="s">
        <v>1871</v>
      </c>
      <c r="C195" s="42" t="s">
        <v>47</v>
      </c>
      <c r="D195" s="6" t="s">
        <v>71</v>
      </c>
      <c r="E195" s="6" t="s">
        <v>47</v>
      </c>
      <c r="F195" s="61" t="s">
        <v>1872</v>
      </c>
      <c r="G195" s="6" t="s">
        <v>1823</v>
      </c>
      <c r="H195" s="6" t="s">
        <v>1378</v>
      </c>
      <c r="I195" s="6"/>
      <c r="J195" s="6" t="s">
        <v>1849</v>
      </c>
      <c r="K195" s="6" t="s">
        <v>1873</v>
      </c>
      <c r="L195" s="6" t="s">
        <v>48</v>
      </c>
      <c r="M195" s="21" t="s">
        <v>230</v>
      </c>
      <c r="N195" s="6" t="s">
        <v>76</v>
      </c>
      <c r="O195" s="6" t="s">
        <v>184</v>
      </c>
      <c r="P195" s="6" t="s">
        <v>1874</v>
      </c>
      <c r="Q195" s="6" t="s">
        <v>47</v>
      </c>
      <c r="R195" s="6" t="s">
        <v>1131</v>
      </c>
      <c r="S195" s="21" t="s">
        <v>1875</v>
      </c>
      <c r="T195" s="7"/>
      <c r="U195" s="7" t="s">
        <v>47</v>
      </c>
      <c r="V195" s="7" t="s">
        <v>3528</v>
      </c>
      <c r="W195" s="6" t="s">
        <v>466</v>
      </c>
      <c r="X195" s="7" t="s">
        <v>59</v>
      </c>
      <c r="Y195" s="10" t="s">
        <v>61</v>
      </c>
      <c r="Z195" s="45" t="s">
        <v>222</v>
      </c>
      <c r="AA195" s="7">
        <f t="shared" si="5"/>
        <v>1</v>
      </c>
      <c r="AB195" s="11" t="s">
        <v>62</v>
      </c>
      <c r="AC195" s="6" t="s">
        <v>88</v>
      </c>
      <c r="AD195" s="11" t="s">
        <v>88</v>
      </c>
      <c r="AE195" s="6" t="s">
        <v>47</v>
      </c>
      <c r="AF195" s="6" t="s">
        <v>65</v>
      </c>
      <c r="AG195" s="11" t="s">
        <v>88</v>
      </c>
      <c r="AH195" s="6" t="s">
        <v>88</v>
      </c>
      <c r="AI195" s="6" t="s">
        <v>88</v>
      </c>
      <c r="AJ195" s="6" t="s">
        <v>88</v>
      </c>
      <c r="AK195" s="6" t="s">
        <v>88</v>
      </c>
      <c r="AL195" s="6" t="s">
        <v>1852</v>
      </c>
      <c r="AM195" s="6"/>
      <c r="AN195" s="6"/>
      <c r="AO195" s="6"/>
      <c r="AP195" s="6"/>
      <c r="AQ195" s="6"/>
      <c r="AR195" s="6"/>
      <c r="AS195" s="6"/>
      <c r="AT195" s="6"/>
      <c r="AU195" s="6"/>
      <c r="AV195" s="6"/>
      <c r="AW195" s="6"/>
      <c r="AX195" s="6"/>
      <c r="AY195" s="6"/>
      <c r="AZ195" s="13"/>
    </row>
    <row r="196" spans="1:52" ht="134.25" customHeight="1">
      <c r="A196" s="6" t="s">
        <v>1876</v>
      </c>
      <c r="B196" s="6" t="s">
        <v>1877</v>
      </c>
      <c r="C196" s="42" t="s">
        <v>47</v>
      </c>
      <c r="D196" s="6" t="s">
        <v>71</v>
      </c>
      <c r="E196" s="6" t="s">
        <v>47</v>
      </c>
      <c r="F196" s="61" t="s">
        <v>1878</v>
      </c>
      <c r="G196" s="6" t="s">
        <v>1823</v>
      </c>
      <c r="H196" s="6" t="s">
        <v>1378</v>
      </c>
      <c r="I196" s="6"/>
      <c r="J196" s="6" t="s">
        <v>1849</v>
      </c>
      <c r="K196" s="6" t="s">
        <v>1879</v>
      </c>
      <c r="L196" s="6" t="s">
        <v>129</v>
      </c>
      <c r="M196" s="21" t="s">
        <v>49</v>
      </c>
      <c r="N196" s="6" t="s">
        <v>50</v>
      </c>
      <c r="O196" s="6" t="s">
        <v>184</v>
      </c>
      <c r="P196" s="6" t="s">
        <v>1857</v>
      </c>
      <c r="Q196" s="6" t="s">
        <v>88</v>
      </c>
      <c r="R196" s="6" t="s">
        <v>1716</v>
      </c>
      <c r="S196" s="21" t="s">
        <v>1880</v>
      </c>
      <c r="T196" s="7"/>
      <c r="U196" s="7" t="s">
        <v>47</v>
      </c>
      <c r="V196" s="7" t="s">
        <v>1247</v>
      </c>
      <c r="W196" s="6" t="s">
        <v>191</v>
      </c>
      <c r="X196" s="7" t="s">
        <v>192</v>
      </c>
      <c r="Y196" s="10" t="s">
        <v>122</v>
      </c>
      <c r="Z196" s="45" t="s">
        <v>150</v>
      </c>
      <c r="AA196" s="7">
        <f t="shared" si="5"/>
        <v>1</v>
      </c>
      <c r="AB196" s="11" t="s">
        <v>62</v>
      </c>
      <c r="AC196" s="6" t="s">
        <v>88</v>
      </c>
      <c r="AD196" s="11" t="s">
        <v>88</v>
      </c>
      <c r="AE196" s="6" t="s">
        <v>47</v>
      </c>
      <c r="AF196" s="6" t="s">
        <v>65</v>
      </c>
      <c r="AG196" s="11" t="s">
        <v>88</v>
      </c>
      <c r="AH196" s="6" t="s">
        <v>88</v>
      </c>
      <c r="AI196" s="6" t="s">
        <v>88</v>
      </c>
      <c r="AJ196" s="6" t="s">
        <v>88</v>
      </c>
      <c r="AK196" s="6" t="s">
        <v>88</v>
      </c>
      <c r="AL196" s="6" t="s">
        <v>1852</v>
      </c>
      <c r="AM196" s="6"/>
      <c r="AN196" s="6"/>
      <c r="AO196" s="6"/>
      <c r="AP196" s="6"/>
      <c r="AQ196" s="6"/>
      <c r="AR196" s="6"/>
      <c r="AS196" s="6"/>
      <c r="AT196" s="6"/>
      <c r="AU196" s="6"/>
      <c r="AV196" s="6"/>
      <c r="AW196" s="6"/>
      <c r="AX196" s="6"/>
      <c r="AY196" s="6"/>
      <c r="AZ196" s="13"/>
    </row>
    <row r="197" spans="1:52" ht="134.25" customHeight="1">
      <c r="A197" s="6" t="s">
        <v>1881</v>
      </c>
      <c r="B197" s="6" t="s">
        <v>1882</v>
      </c>
      <c r="C197" s="42" t="s">
        <v>47</v>
      </c>
      <c r="D197" s="6" t="s">
        <v>71</v>
      </c>
      <c r="E197" s="6" t="s">
        <v>47</v>
      </c>
      <c r="F197" s="61" t="s">
        <v>1883</v>
      </c>
      <c r="G197" s="6" t="s">
        <v>1823</v>
      </c>
      <c r="H197" s="6" t="s">
        <v>1378</v>
      </c>
      <c r="I197" s="6"/>
      <c r="J197" s="6" t="s">
        <v>1849</v>
      </c>
      <c r="K197" s="6" t="s">
        <v>47</v>
      </c>
      <c r="L197" s="6" t="s">
        <v>48</v>
      </c>
      <c r="M197" s="21" t="s">
        <v>49</v>
      </c>
      <c r="N197" s="6" t="s">
        <v>76</v>
      </c>
      <c r="O197" s="6" t="s">
        <v>51</v>
      </c>
      <c r="P197" s="21" t="s">
        <v>1884</v>
      </c>
      <c r="Q197" s="6" t="s">
        <v>47</v>
      </c>
      <c r="R197" s="6" t="s">
        <v>1131</v>
      </c>
      <c r="S197" s="21" t="s">
        <v>1885</v>
      </c>
      <c r="T197" s="7"/>
      <c r="U197" s="7" t="s">
        <v>47</v>
      </c>
      <c r="V197" s="7" t="s">
        <v>297</v>
      </c>
      <c r="W197" s="6" t="s">
        <v>162</v>
      </c>
      <c r="X197" s="7" t="s">
        <v>298</v>
      </c>
      <c r="Y197" s="10" t="s">
        <v>60</v>
      </c>
      <c r="Z197" s="45" t="s">
        <v>238</v>
      </c>
      <c r="AA197" s="7">
        <f t="shared" si="5"/>
        <v>1</v>
      </c>
      <c r="AB197" s="11" t="s">
        <v>62</v>
      </c>
      <c r="AC197" s="6" t="s">
        <v>88</v>
      </c>
      <c r="AD197" s="11" t="s">
        <v>88</v>
      </c>
      <c r="AE197" s="6" t="s">
        <v>47</v>
      </c>
      <c r="AF197" s="6" t="s">
        <v>65</v>
      </c>
      <c r="AG197" s="11" t="s">
        <v>88</v>
      </c>
      <c r="AH197" s="6" t="s">
        <v>88</v>
      </c>
      <c r="AI197" s="6" t="s">
        <v>88</v>
      </c>
      <c r="AJ197" s="6" t="s">
        <v>88</v>
      </c>
      <c r="AK197" s="6" t="s">
        <v>88</v>
      </c>
      <c r="AL197" s="6" t="s">
        <v>1852</v>
      </c>
      <c r="AM197" s="6"/>
      <c r="AN197" s="6"/>
      <c r="AO197" s="6"/>
      <c r="AP197" s="6"/>
      <c r="AQ197" s="6"/>
      <c r="AR197" s="6"/>
      <c r="AS197" s="6"/>
      <c r="AT197" s="6"/>
      <c r="AU197" s="6"/>
      <c r="AV197" s="6"/>
      <c r="AW197" s="6"/>
      <c r="AX197" s="6"/>
      <c r="AY197" s="6"/>
      <c r="AZ197" s="13"/>
    </row>
    <row r="198" spans="1:52" ht="134.25" customHeight="1">
      <c r="A198" s="6" t="s">
        <v>1886</v>
      </c>
      <c r="B198" s="6" t="s">
        <v>1887</v>
      </c>
      <c r="C198" s="42" t="s">
        <v>47</v>
      </c>
      <c r="D198" s="6" t="s">
        <v>71</v>
      </c>
      <c r="E198" s="6" t="s">
        <v>47</v>
      </c>
      <c r="F198" s="28" t="s">
        <v>1888</v>
      </c>
      <c r="G198" s="6" t="s">
        <v>419</v>
      </c>
      <c r="H198" s="6" t="s">
        <v>1253</v>
      </c>
      <c r="I198" s="6"/>
      <c r="J198" s="6" t="s">
        <v>472</v>
      </c>
      <c r="K198" s="6" t="s">
        <v>47</v>
      </c>
      <c r="L198" s="6" t="s">
        <v>48</v>
      </c>
      <c r="M198" s="21" t="s">
        <v>49</v>
      </c>
      <c r="N198" s="6" t="s">
        <v>76</v>
      </c>
      <c r="O198" s="6" t="s">
        <v>51</v>
      </c>
      <c r="P198" s="6" t="s">
        <v>214</v>
      </c>
      <c r="Q198" s="6" t="s">
        <v>47</v>
      </c>
      <c r="R198" s="6" t="s">
        <v>157</v>
      </c>
      <c r="S198" s="6" t="s">
        <v>1889</v>
      </c>
      <c r="T198" s="29" t="s">
        <v>1890</v>
      </c>
      <c r="U198" s="7" t="s">
        <v>47</v>
      </c>
      <c r="V198" s="7" t="s">
        <v>1891</v>
      </c>
      <c r="W198" s="6" t="s">
        <v>1892</v>
      </c>
      <c r="X198" s="7" t="s">
        <v>298</v>
      </c>
      <c r="Y198" s="10" t="s">
        <v>238</v>
      </c>
      <c r="Z198" s="10" t="s">
        <v>61</v>
      </c>
      <c r="AA198" s="7">
        <f t="shared" si="5"/>
        <v>3</v>
      </c>
      <c r="AB198" s="11" t="s">
        <v>62</v>
      </c>
      <c r="AC198" s="6" t="s">
        <v>88</v>
      </c>
      <c r="AD198" s="11" t="s">
        <v>88</v>
      </c>
      <c r="AE198" s="12" t="s">
        <v>47</v>
      </c>
      <c r="AF198" s="6"/>
      <c r="AG198" s="11" t="s">
        <v>88</v>
      </c>
      <c r="AH198" s="6" t="s">
        <v>88</v>
      </c>
      <c r="AI198" s="6" t="s">
        <v>88</v>
      </c>
      <c r="AJ198" s="6" t="s">
        <v>88</v>
      </c>
      <c r="AK198" s="6" t="s">
        <v>88</v>
      </c>
      <c r="AL198" s="6" t="s">
        <v>1893</v>
      </c>
      <c r="AM198" s="6"/>
      <c r="AN198" s="6"/>
      <c r="AO198" s="6"/>
      <c r="AP198" s="6"/>
      <c r="AQ198" s="6"/>
      <c r="AR198" s="6"/>
      <c r="AS198" s="6"/>
      <c r="AT198" s="6"/>
      <c r="AU198" s="6"/>
      <c r="AV198" s="6"/>
      <c r="AW198" s="6"/>
      <c r="AX198" s="6"/>
      <c r="AY198" s="6"/>
      <c r="AZ198" s="13"/>
    </row>
    <row r="199" spans="1:52" ht="134.25" customHeight="1">
      <c r="A199" s="6" t="s">
        <v>1894</v>
      </c>
      <c r="B199" s="6" t="s">
        <v>1895</v>
      </c>
      <c r="C199" s="7" t="s">
        <v>47</v>
      </c>
      <c r="D199" s="6" t="s">
        <v>71</v>
      </c>
      <c r="E199" s="6" t="s">
        <v>47</v>
      </c>
      <c r="F199" s="28" t="s">
        <v>1896</v>
      </c>
      <c r="G199" s="6" t="s">
        <v>419</v>
      </c>
      <c r="H199" s="6" t="s">
        <v>1253</v>
      </c>
      <c r="I199" s="6"/>
      <c r="J199" s="6" t="s">
        <v>472</v>
      </c>
      <c r="K199" s="6" t="s">
        <v>47</v>
      </c>
      <c r="L199" s="6" t="s">
        <v>48</v>
      </c>
      <c r="M199" s="21" t="s">
        <v>49</v>
      </c>
      <c r="N199" s="6" t="s">
        <v>76</v>
      </c>
      <c r="O199" s="6" t="s">
        <v>51</v>
      </c>
      <c r="P199" s="6" t="s">
        <v>1897</v>
      </c>
      <c r="Q199" s="6" t="s">
        <v>47</v>
      </c>
      <c r="R199" s="6" t="s">
        <v>132</v>
      </c>
      <c r="S199" s="6" t="s">
        <v>1898</v>
      </c>
      <c r="T199" s="29" t="s">
        <v>1896</v>
      </c>
      <c r="U199" s="7" t="s">
        <v>47</v>
      </c>
      <c r="V199" s="7" t="s">
        <v>322</v>
      </c>
      <c r="W199" s="6" t="s">
        <v>1248</v>
      </c>
      <c r="X199" s="7" t="s">
        <v>237</v>
      </c>
      <c r="Y199" s="10" t="s">
        <v>60</v>
      </c>
      <c r="Z199" s="10" t="s">
        <v>150</v>
      </c>
      <c r="AA199" s="7">
        <f t="shared" si="5"/>
        <v>3</v>
      </c>
      <c r="AB199" s="11" t="s">
        <v>87</v>
      </c>
      <c r="AC199" s="6" t="s">
        <v>88</v>
      </c>
      <c r="AD199" s="11" t="s">
        <v>88</v>
      </c>
      <c r="AE199" s="12" t="s">
        <v>47</v>
      </c>
      <c r="AF199" s="6"/>
      <c r="AG199" s="11" t="s">
        <v>88</v>
      </c>
      <c r="AH199" s="6" t="s">
        <v>88</v>
      </c>
      <c r="AI199" s="6" t="s">
        <v>88</v>
      </c>
      <c r="AJ199" s="6" t="s">
        <v>88</v>
      </c>
      <c r="AK199" s="6" t="s">
        <v>88</v>
      </c>
      <c r="AL199" s="6" t="s">
        <v>1893</v>
      </c>
      <c r="AM199" s="6"/>
      <c r="AN199" s="6"/>
      <c r="AO199" s="6"/>
      <c r="AP199" s="6"/>
      <c r="AQ199" s="6"/>
      <c r="AR199" s="6"/>
      <c r="AS199" s="6"/>
      <c r="AT199" s="6"/>
      <c r="AU199" s="6"/>
      <c r="AV199" s="6"/>
      <c r="AW199" s="6"/>
      <c r="AX199" s="6"/>
      <c r="AY199" s="6"/>
      <c r="AZ199" s="13"/>
    </row>
    <row r="200" spans="1:52" ht="134.25" customHeight="1">
      <c r="A200" s="6" t="s">
        <v>1899</v>
      </c>
      <c r="B200" s="6" t="s">
        <v>1900</v>
      </c>
      <c r="C200" s="7" t="s">
        <v>47</v>
      </c>
      <c r="D200" s="6" t="s">
        <v>71</v>
      </c>
      <c r="E200" s="6" t="s">
        <v>47</v>
      </c>
      <c r="F200" s="28" t="s">
        <v>1901</v>
      </c>
      <c r="G200" s="6" t="s">
        <v>419</v>
      </c>
      <c r="H200" s="6" t="s">
        <v>1253</v>
      </c>
      <c r="I200" s="6"/>
      <c r="J200" s="6" t="s">
        <v>431</v>
      </c>
      <c r="K200" s="6" t="s">
        <v>1902</v>
      </c>
      <c r="L200" s="6" t="s">
        <v>129</v>
      </c>
      <c r="M200" s="21" t="s">
        <v>96</v>
      </c>
      <c r="N200" s="6" t="s">
        <v>142</v>
      </c>
      <c r="O200" s="6" t="s">
        <v>48</v>
      </c>
      <c r="P200" s="6" t="s">
        <v>1903</v>
      </c>
      <c r="Q200" s="6" t="s">
        <v>88</v>
      </c>
      <c r="R200" s="6" t="s">
        <v>117</v>
      </c>
      <c r="S200" s="6" t="s">
        <v>1904</v>
      </c>
      <c r="T200" s="29" t="s">
        <v>1905</v>
      </c>
      <c r="U200" s="7" t="s">
        <v>47</v>
      </c>
      <c r="V200" s="7" t="s">
        <v>1906</v>
      </c>
      <c r="W200" s="6" t="s">
        <v>220</v>
      </c>
      <c r="X200" s="7" t="s">
        <v>639</v>
      </c>
      <c r="Y200" s="10" t="s">
        <v>107</v>
      </c>
      <c r="Z200" s="10" t="s">
        <v>86</v>
      </c>
      <c r="AA200" s="7">
        <f t="shared" si="5"/>
        <v>3</v>
      </c>
      <c r="AB200" s="11" t="s">
        <v>62</v>
      </c>
      <c r="AC200" s="6" t="s">
        <v>88</v>
      </c>
      <c r="AD200" s="11" t="s">
        <v>88</v>
      </c>
      <c r="AE200" s="12" t="s">
        <v>47</v>
      </c>
      <c r="AF200" s="6"/>
      <c r="AG200" s="11" t="s">
        <v>88</v>
      </c>
      <c r="AH200" s="6" t="s">
        <v>88</v>
      </c>
      <c r="AI200" s="6" t="s">
        <v>88</v>
      </c>
      <c r="AJ200" s="6" t="s">
        <v>88</v>
      </c>
      <c r="AK200" s="6" t="s">
        <v>88</v>
      </c>
      <c r="AL200" s="6" t="s">
        <v>1893</v>
      </c>
      <c r="AM200" s="6"/>
      <c r="AN200" s="6"/>
      <c r="AO200" s="6"/>
      <c r="AP200" s="6"/>
      <c r="AQ200" s="6"/>
      <c r="AR200" s="6"/>
      <c r="AS200" s="6"/>
      <c r="AT200" s="6"/>
      <c r="AU200" s="6"/>
      <c r="AV200" s="6"/>
      <c r="AW200" s="6"/>
      <c r="AX200" s="6"/>
      <c r="AY200" s="6"/>
      <c r="AZ200" s="13"/>
    </row>
    <row r="201" spans="1:52" ht="134.25" customHeight="1">
      <c r="A201" s="6" t="s">
        <v>1907</v>
      </c>
      <c r="B201" s="6" t="s">
        <v>1908</v>
      </c>
      <c r="C201" s="7" t="s">
        <v>47</v>
      </c>
      <c r="D201" s="6" t="s">
        <v>71</v>
      </c>
      <c r="E201" s="6" t="s">
        <v>47</v>
      </c>
      <c r="F201" s="28" t="s">
        <v>1909</v>
      </c>
      <c r="G201" s="6" t="s">
        <v>419</v>
      </c>
      <c r="H201" s="6" t="s">
        <v>1253</v>
      </c>
      <c r="I201" s="6"/>
      <c r="J201" s="6" t="s">
        <v>46</v>
      </c>
      <c r="K201" s="6" t="s">
        <v>1466</v>
      </c>
      <c r="L201" s="6" t="s">
        <v>129</v>
      </c>
      <c r="M201" s="21" t="s">
        <v>49</v>
      </c>
      <c r="N201" s="6" t="s">
        <v>831</v>
      </c>
      <c r="O201" s="6" t="s">
        <v>184</v>
      </c>
      <c r="P201" s="6" t="s">
        <v>47</v>
      </c>
      <c r="Q201" s="6" t="s">
        <v>1910</v>
      </c>
      <c r="R201" s="6" t="s">
        <v>132</v>
      </c>
      <c r="S201" s="6" t="s">
        <v>1911</v>
      </c>
      <c r="T201" s="29" t="s">
        <v>1912</v>
      </c>
      <c r="U201" s="7" t="s">
        <v>47</v>
      </c>
      <c r="V201" s="7" t="s">
        <v>1913</v>
      </c>
      <c r="W201" s="6" t="s">
        <v>392</v>
      </c>
      <c r="X201" s="7" t="s">
        <v>456</v>
      </c>
      <c r="Y201" s="10" t="s">
        <v>122</v>
      </c>
      <c r="Z201" s="10" t="s">
        <v>333</v>
      </c>
      <c r="AA201" s="7">
        <f t="shared" si="5"/>
        <v>6</v>
      </c>
      <c r="AB201" s="11" t="s">
        <v>62</v>
      </c>
      <c r="AC201" s="6" t="s">
        <v>88</v>
      </c>
      <c r="AD201" s="11" t="s">
        <v>88</v>
      </c>
      <c r="AE201" s="6" t="s">
        <v>47</v>
      </c>
      <c r="AF201" s="6" t="s">
        <v>65</v>
      </c>
      <c r="AG201" s="11" t="s">
        <v>88</v>
      </c>
      <c r="AH201" s="6" t="s">
        <v>88</v>
      </c>
      <c r="AI201" s="6" t="s">
        <v>88</v>
      </c>
      <c r="AJ201" s="6" t="s">
        <v>88</v>
      </c>
      <c r="AK201" s="6" t="s">
        <v>88</v>
      </c>
      <c r="AL201" s="6" t="s">
        <v>1893</v>
      </c>
      <c r="AM201" s="6"/>
      <c r="AN201" s="6"/>
      <c r="AO201" s="6"/>
      <c r="AP201" s="6"/>
      <c r="AQ201" s="6"/>
      <c r="AR201" s="6"/>
      <c r="AS201" s="6"/>
      <c r="AT201" s="6"/>
      <c r="AU201" s="6"/>
      <c r="AV201" s="6"/>
      <c r="AW201" s="6"/>
      <c r="AX201" s="6"/>
      <c r="AY201" s="6"/>
      <c r="AZ201" s="13"/>
    </row>
    <row r="202" spans="1:52" ht="134.25" customHeight="1">
      <c r="A202" s="6" t="s">
        <v>1914</v>
      </c>
      <c r="B202" s="6" t="s">
        <v>1915</v>
      </c>
      <c r="C202" s="7" t="s">
        <v>47</v>
      </c>
      <c r="D202" s="6" t="s">
        <v>41</v>
      </c>
      <c r="E202" s="6" t="s">
        <v>47</v>
      </c>
      <c r="F202" s="28" t="s">
        <v>1916</v>
      </c>
      <c r="G202" s="6" t="s">
        <v>419</v>
      </c>
      <c r="H202" s="6" t="s">
        <v>1253</v>
      </c>
      <c r="I202" s="6"/>
      <c r="J202" s="6" t="s">
        <v>278</v>
      </c>
      <c r="K202" s="6" t="s">
        <v>47</v>
      </c>
      <c r="L202" s="6" t="s">
        <v>48</v>
      </c>
      <c r="M202" s="21" t="s">
        <v>1089</v>
      </c>
      <c r="N202" s="6" t="s">
        <v>1089</v>
      </c>
      <c r="O202" s="6" t="s">
        <v>1089</v>
      </c>
      <c r="P202" s="6" t="s">
        <v>1917</v>
      </c>
      <c r="Q202" s="6" t="s">
        <v>47</v>
      </c>
      <c r="R202" s="6" t="s">
        <v>117</v>
      </c>
      <c r="S202" s="6" t="s">
        <v>1918</v>
      </c>
      <c r="T202" s="29" t="s">
        <v>1916</v>
      </c>
      <c r="U202" s="7" t="s">
        <v>47</v>
      </c>
      <c r="V202" s="7" t="s">
        <v>3644</v>
      </c>
      <c r="W202" s="6" t="s">
        <v>1919</v>
      </c>
      <c r="X202" s="7" t="s">
        <v>1920</v>
      </c>
      <c r="Y202" s="10" t="s">
        <v>107</v>
      </c>
      <c r="Z202" s="10" t="s">
        <v>86</v>
      </c>
      <c r="AA202" s="7">
        <f t="shared" si="5"/>
        <v>3</v>
      </c>
      <c r="AB202" s="11" t="s">
        <v>62</v>
      </c>
      <c r="AC202" s="6" t="s">
        <v>88</v>
      </c>
      <c r="AD202" s="11" t="s">
        <v>88</v>
      </c>
      <c r="AE202" s="12" t="s">
        <v>47</v>
      </c>
      <c r="AF202" s="6"/>
      <c r="AG202" s="11" t="s">
        <v>88</v>
      </c>
      <c r="AH202" s="6" t="s">
        <v>88</v>
      </c>
      <c r="AI202" s="6" t="s">
        <v>88</v>
      </c>
      <c r="AJ202" s="6" t="s">
        <v>88</v>
      </c>
      <c r="AK202" s="6" t="s">
        <v>88</v>
      </c>
      <c r="AL202" s="6" t="s">
        <v>1921</v>
      </c>
      <c r="AM202" s="6"/>
      <c r="AN202" s="6"/>
      <c r="AO202" s="6"/>
      <c r="AP202" s="6"/>
      <c r="AQ202" s="6"/>
      <c r="AR202" s="6"/>
      <c r="AS202" s="6"/>
      <c r="AT202" s="6"/>
      <c r="AU202" s="6"/>
      <c r="AV202" s="6"/>
      <c r="AW202" s="6"/>
      <c r="AX202" s="6"/>
      <c r="AY202" s="6"/>
      <c r="AZ202" s="13"/>
    </row>
    <row r="203" spans="1:52" ht="134.25" customHeight="1">
      <c r="A203" s="6" t="s">
        <v>1922</v>
      </c>
      <c r="B203" s="6" t="s">
        <v>1923</v>
      </c>
      <c r="C203" s="7" t="s">
        <v>47</v>
      </c>
      <c r="D203" s="6" t="s">
        <v>41</v>
      </c>
      <c r="E203" s="6" t="s">
        <v>47</v>
      </c>
      <c r="F203" s="28" t="s">
        <v>1924</v>
      </c>
      <c r="G203" s="6" t="s">
        <v>419</v>
      </c>
      <c r="H203" s="6" t="s">
        <v>1253</v>
      </c>
      <c r="I203" s="6"/>
      <c r="J203" s="6" t="s">
        <v>431</v>
      </c>
      <c r="K203" s="6" t="s">
        <v>47</v>
      </c>
      <c r="L203" s="6" t="s">
        <v>48</v>
      </c>
      <c r="M203" s="21" t="s">
        <v>1089</v>
      </c>
      <c r="N203" s="6" t="s">
        <v>1089</v>
      </c>
      <c r="O203" s="6" t="s">
        <v>1089</v>
      </c>
      <c r="P203" s="6" t="s">
        <v>1925</v>
      </c>
      <c r="Q203" s="6" t="s">
        <v>47</v>
      </c>
      <c r="R203" s="6" t="s">
        <v>1716</v>
      </c>
      <c r="S203" s="6" t="s">
        <v>1926</v>
      </c>
      <c r="T203" s="29" t="s">
        <v>1927</v>
      </c>
      <c r="U203" s="7" t="s">
        <v>47</v>
      </c>
      <c r="V203" s="7" t="s">
        <v>1111</v>
      </c>
      <c r="W203" s="6" t="s">
        <v>466</v>
      </c>
      <c r="X203" s="7" t="s">
        <v>59</v>
      </c>
      <c r="Y203" s="10" t="s">
        <v>122</v>
      </c>
      <c r="Z203" s="10" t="s">
        <v>239</v>
      </c>
      <c r="AA203" s="7">
        <f t="shared" si="5"/>
        <v>5</v>
      </c>
      <c r="AB203" s="11" t="s">
        <v>62</v>
      </c>
      <c r="AC203" s="6" t="s">
        <v>88</v>
      </c>
      <c r="AD203" s="11" t="s">
        <v>88</v>
      </c>
      <c r="AE203" s="6" t="s">
        <v>47</v>
      </c>
      <c r="AF203" s="6" t="s">
        <v>65</v>
      </c>
      <c r="AG203" s="11" t="s">
        <v>88</v>
      </c>
      <c r="AH203" s="6" t="s">
        <v>88</v>
      </c>
      <c r="AI203" s="6" t="s">
        <v>88</v>
      </c>
      <c r="AJ203" s="6" t="s">
        <v>88</v>
      </c>
      <c r="AK203" s="6" t="s">
        <v>88</v>
      </c>
      <c r="AL203" s="6" t="s">
        <v>1921</v>
      </c>
      <c r="AM203" s="6"/>
      <c r="AN203" s="6"/>
      <c r="AO203" s="6"/>
      <c r="AP203" s="6"/>
      <c r="AQ203" s="6"/>
      <c r="AR203" s="6"/>
      <c r="AS203" s="6"/>
      <c r="AT203" s="6"/>
      <c r="AU203" s="6"/>
      <c r="AV203" s="6"/>
      <c r="AW203" s="6"/>
      <c r="AX203" s="6"/>
      <c r="AY203" s="6"/>
      <c r="AZ203" s="13"/>
    </row>
    <row r="204" spans="1:52" ht="134.25" customHeight="1">
      <c r="A204" s="6" t="s">
        <v>1928</v>
      </c>
      <c r="B204" s="6" t="s">
        <v>1929</v>
      </c>
      <c r="C204" s="7" t="s">
        <v>47</v>
      </c>
      <c r="D204" s="6" t="s">
        <v>71</v>
      </c>
      <c r="E204" s="6" t="s">
        <v>47</v>
      </c>
      <c r="F204" s="28" t="s">
        <v>1930</v>
      </c>
      <c r="G204" s="6" t="s">
        <v>419</v>
      </c>
      <c r="H204" s="6" t="s">
        <v>1253</v>
      </c>
      <c r="I204" s="6"/>
      <c r="J204" s="6" t="s">
        <v>472</v>
      </c>
      <c r="K204" s="6" t="s">
        <v>47</v>
      </c>
      <c r="L204" s="6" t="s">
        <v>48</v>
      </c>
      <c r="M204" s="21" t="s">
        <v>230</v>
      </c>
      <c r="N204" s="6" t="s">
        <v>97</v>
      </c>
      <c r="O204" s="6" t="s">
        <v>51</v>
      </c>
      <c r="P204" s="6" t="s">
        <v>214</v>
      </c>
      <c r="Q204" s="6" t="s">
        <v>47</v>
      </c>
      <c r="R204" s="6" t="s">
        <v>1931</v>
      </c>
      <c r="S204" s="6" t="s">
        <v>1932</v>
      </c>
      <c r="T204" s="29" t="s">
        <v>1933</v>
      </c>
      <c r="U204" s="7" t="s">
        <v>47</v>
      </c>
      <c r="V204" s="7" t="s">
        <v>1934</v>
      </c>
      <c r="W204" s="6" t="s">
        <v>236</v>
      </c>
      <c r="X204" s="7" t="s">
        <v>237</v>
      </c>
      <c r="Y204" s="10" t="s">
        <v>150</v>
      </c>
      <c r="Z204" s="10" t="s">
        <v>333</v>
      </c>
      <c r="AA204" s="7">
        <f t="shared" si="5"/>
        <v>5</v>
      </c>
      <c r="AB204" s="11" t="s">
        <v>62</v>
      </c>
      <c r="AC204" s="6" t="s">
        <v>88</v>
      </c>
      <c r="AD204" s="11" t="s">
        <v>88</v>
      </c>
      <c r="AE204" s="6" t="s">
        <v>47</v>
      </c>
      <c r="AF204" s="6" t="s">
        <v>65</v>
      </c>
      <c r="AG204" s="11" t="s">
        <v>88</v>
      </c>
      <c r="AH204" s="6" t="s">
        <v>88</v>
      </c>
      <c r="AI204" s="6" t="s">
        <v>88</v>
      </c>
      <c r="AJ204" s="6" t="s">
        <v>88</v>
      </c>
      <c r="AK204" s="6" t="s">
        <v>88</v>
      </c>
      <c r="AL204" s="6" t="s">
        <v>1935</v>
      </c>
      <c r="AM204" s="6"/>
      <c r="AN204" s="6"/>
      <c r="AO204" s="6"/>
      <c r="AP204" s="6"/>
      <c r="AQ204" s="6"/>
      <c r="AR204" s="6"/>
      <c r="AS204" s="6"/>
      <c r="AT204" s="6"/>
      <c r="AU204" s="6"/>
      <c r="AV204" s="6"/>
      <c r="AW204" s="6"/>
      <c r="AX204" s="6"/>
      <c r="AY204" s="6"/>
      <c r="AZ204" s="13"/>
    </row>
    <row r="205" spans="1:52" ht="134.25" customHeight="1">
      <c r="A205" s="6" t="s">
        <v>1936</v>
      </c>
      <c r="B205" s="6" t="s">
        <v>1937</v>
      </c>
      <c r="C205" s="7" t="s">
        <v>47</v>
      </c>
      <c r="D205" s="6" t="s">
        <v>41</v>
      </c>
      <c r="E205" s="6" t="s">
        <v>47</v>
      </c>
      <c r="F205" s="28" t="s">
        <v>1938</v>
      </c>
      <c r="G205" s="6" t="s">
        <v>419</v>
      </c>
      <c r="H205" s="6" t="s">
        <v>1253</v>
      </c>
      <c r="I205" s="6"/>
      <c r="J205" s="6" t="s">
        <v>770</v>
      </c>
      <c r="K205" s="6" t="s">
        <v>1939</v>
      </c>
      <c r="L205" s="6" t="s">
        <v>129</v>
      </c>
      <c r="M205" s="21" t="s">
        <v>49</v>
      </c>
      <c r="N205" s="6" t="s">
        <v>231</v>
      </c>
      <c r="O205" s="6" t="s">
        <v>77</v>
      </c>
      <c r="P205" s="6" t="s">
        <v>1940</v>
      </c>
      <c r="Q205" s="6" t="s">
        <v>1941</v>
      </c>
      <c r="R205" s="6" t="s">
        <v>132</v>
      </c>
      <c r="S205" s="6" t="s">
        <v>1942</v>
      </c>
      <c r="T205" s="29" t="s">
        <v>1943</v>
      </c>
      <c r="U205" s="7" t="s">
        <v>47</v>
      </c>
      <c r="V205" s="7" t="s">
        <v>996</v>
      </c>
      <c r="W205" s="6" t="s">
        <v>203</v>
      </c>
      <c r="X205" s="7" t="s">
        <v>367</v>
      </c>
      <c r="Y205" s="10" t="s">
        <v>150</v>
      </c>
      <c r="Z205" s="10" t="s">
        <v>107</v>
      </c>
      <c r="AA205" s="7">
        <f t="shared" si="5"/>
        <v>3</v>
      </c>
      <c r="AB205" s="11" t="s">
        <v>62</v>
      </c>
      <c r="AC205" s="6" t="s">
        <v>88</v>
      </c>
      <c r="AD205" s="11" t="s">
        <v>88</v>
      </c>
      <c r="AE205" s="12" t="s">
        <v>47</v>
      </c>
      <c r="AF205" s="6"/>
      <c r="AG205" s="11" t="s">
        <v>88</v>
      </c>
      <c r="AH205" s="6" t="s">
        <v>88</v>
      </c>
      <c r="AI205" s="6" t="s">
        <v>88</v>
      </c>
      <c r="AJ205" s="6" t="s">
        <v>88</v>
      </c>
      <c r="AK205" s="6" t="s">
        <v>88</v>
      </c>
      <c r="AL205" s="6" t="s">
        <v>1935</v>
      </c>
      <c r="AM205" s="6"/>
      <c r="AN205" s="6"/>
      <c r="AO205" s="6"/>
      <c r="AP205" s="6"/>
      <c r="AQ205" s="6"/>
      <c r="AR205" s="6"/>
      <c r="AS205" s="6"/>
      <c r="AT205" s="6"/>
      <c r="AU205" s="6"/>
      <c r="AV205" s="6"/>
      <c r="AW205" s="6"/>
      <c r="AX205" s="6"/>
      <c r="AY205" s="6"/>
      <c r="AZ205" s="13"/>
    </row>
    <row r="206" spans="1:52" ht="134.25" customHeight="1">
      <c r="A206" s="6" t="s">
        <v>1944</v>
      </c>
      <c r="B206" s="6" t="s">
        <v>1945</v>
      </c>
      <c r="C206" s="7" t="s">
        <v>47</v>
      </c>
      <c r="D206" s="6" t="s">
        <v>71</v>
      </c>
      <c r="E206" s="6" t="s">
        <v>47</v>
      </c>
      <c r="F206" s="28" t="s">
        <v>1946</v>
      </c>
      <c r="G206" s="6" t="s">
        <v>419</v>
      </c>
      <c r="H206" s="6" t="s">
        <v>1253</v>
      </c>
      <c r="I206" s="6"/>
      <c r="J206" s="6" t="s">
        <v>431</v>
      </c>
      <c r="K206" s="6" t="s">
        <v>1947</v>
      </c>
      <c r="L206" s="6" t="s">
        <v>129</v>
      </c>
      <c r="M206" s="21" t="s">
        <v>182</v>
      </c>
      <c r="N206" s="6" t="s">
        <v>1948</v>
      </c>
      <c r="O206" s="6" t="s">
        <v>184</v>
      </c>
      <c r="P206" s="6" t="s">
        <v>47</v>
      </c>
      <c r="Q206" s="6" t="s">
        <v>1949</v>
      </c>
      <c r="R206" s="6" t="s">
        <v>1716</v>
      </c>
      <c r="S206" s="6" t="s">
        <v>1950</v>
      </c>
      <c r="T206" s="29" t="s">
        <v>1951</v>
      </c>
      <c r="U206" s="7" t="s">
        <v>47</v>
      </c>
      <c r="V206" s="7" t="s">
        <v>1952</v>
      </c>
      <c r="W206" s="6" t="s">
        <v>220</v>
      </c>
      <c r="X206" s="7" t="s">
        <v>1300</v>
      </c>
      <c r="Y206" s="10" t="s">
        <v>150</v>
      </c>
      <c r="Z206" s="10" t="s">
        <v>86</v>
      </c>
      <c r="AA206" s="7">
        <f t="shared" si="5"/>
        <v>6</v>
      </c>
      <c r="AB206" s="11" t="s">
        <v>62</v>
      </c>
      <c r="AC206" s="6" t="s">
        <v>88</v>
      </c>
      <c r="AD206" s="11" t="s">
        <v>88</v>
      </c>
      <c r="AE206" s="6" t="s">
        <v>47</v>
      </c>
      <c r="AF206" s="6" t="s">
        <v>65</v>
      </c>
      <c r="AG206" s="11" t="s">
        <v>88</v>
      </c>
      <c r="AH206" s="6" t="s">
        <v>88</v>
      </c>
      <c r="AI206" s="6" t="s">
        <v>88</v>
      </c>
      <c r="AJ206" s="6" t="s">
        <v>88</v>
      </c>
      <c r="AK206" s="6" t="s">
        <v>88</v>
      </c>
      <c r="AL206" s="6" t="s">
        <v>1935</v>
      </c>
      <c r="AM206" s="6"/>
      <c r="AN206" s="6"/>
      <c r="AO206" s="6"/>
      <c r="AP206" s="6"/>
      <c r="AQ206" s="6"/>
      <c r="AR206" s="6"/>
      <c r="AS206" s="6"/>
      <c r="AT206" s="6"/>
      <c r="AU206" s="6"/>
      <c r="AV206" s="6"/>
      <c r="AW206" s="6"/>
      <c r="AX206" s="6"/>
      <c r="AY206" s="6"/>
      <c r="AZ206" s="13"/>
    </row>
    <row r="207" spans="1:52" ht="134.25" customHeight="1">
      <c r="A207" s="6" t="s">
        <v>1953</v>
      </c>
      <c r="B207" s="6" t="s">
        <v>1954</v>
      </c>
      <c r="C207" s="7" t="s">
        <v>47</v>
      </c>
      <c r="D207" s="6" t="s">
        <v>41</v>
      </c>
      <c r="E207" s="6" t="s">
        <v>47</v>
      </c>
      <c r="F207" s="28" t="s">
        <v>1955</v>
      </c>
      <c r="G207" s="6" t="s">
        <v>419</v>
      </c>
      <c r="H207" s="6" t="s">
        <v>1253</v>
      </c>
      <c r="I207" s="6"/>
      <c r="J207" s="6" t="s">
        <v>577</v>
      </c>
      <c r="K207" s="6" t="s">
        <v>88</v>
      </c>
      <c r="L207" s="6" t="s">
        <v>129</v>
      </c>
      <c r="M207" s="21" t="s">
        <v>49</v>
      </c>
      <c r="N207" s="6" t="s">
        <v>1956</v>
      </c>
      <c r="O207" s="6" t="s">
        <v>246</v>
      </c>
      <c r="P207" s="6" t="s">
        <v>1957</v>
      </c>
      <c r="Q207" s="6" t="s">
        <v>1958</v>
      </c>
      <c r="R207" s="6" t="s">
        <v>157</v>
      </c>
      <c r="S207" s="6" t="s">
        <v>1959</v>
      </c>
      <c r="T207" s="29" t="s">
        <v>1960</v>
      </c>
      <c r="U207" s="7" t="s">
        <v>47</v>
      </c>
      <c r="V207" s="7" t="s">
        <v>996</v>
      </c>
      <c r="W207" s="6" t="s">
        <v>203</v>
      </c>
      <c r="X207" s="7" t="s">
        <v>367</v>
      </c>
      <c r="Y207" s="10" t="s">
        <v>61</v>
      </c>
      <c r="Z207" s="10" t="s">
        <v>333</v>
      </c>
      <c r="AA207" s="7">
        <f t="shared" si="5"/>
        <v>4</v>
      </c>
      <c r="AB207" s="11" t="s">
        <v>62</v>
      </c>
      <c r="AC207" s="6" t="s">
        <v>88</v>
      </c>
      <c r="AD207" s="11" t="s">
        <v>88</v>
      </c>
      <c r="AE207" s="6" t="s">
        <v>47</v>
      </c>
      <c r="AF207" s="6" t="s">
        <v>65</v>
      </c>
      <c r="AG207" s="11" t="s">
        <v>88</v>
      </c>
      <c r="AH207" s="6" t="s">
        <v>88</v>
      </c>
      <c r="AI207" s="6" t="s">
        <v>88</v>
      </c>
      <c r="AJ207" s="6" t="s">
        <v>88</v>
      </c>
      <c r="AK207" s="6" t="s">
        <v>88</v>
      </c>
      <c r="AL207" s="6" t="s">
        <v>1935</v>
      </c>
      <c r="AM207" s="6"/>
      <c r="AN207" s="6"/>
      <c r="AO207" s="6"/>
      <c r="AP207" s="6"/>
      <c r="AQ207" s="6"/>
      <c r="AR207" s="6"/>
      <c r="AS207" s="6"/>
      <c r="AT207" s="6"/>
      <c r="AU207" s="6"/>
      <c r="AV207" s="6"/>
      <c r="AW207" s="6"/>
      <c r="AX207" s="6"/>
      <c r="AY207" s="6"/>
      <c r="AZ207" s="13"/>
    </row>
    <row r="208" spans="1:52" ht="134.25" customHeight="1">
      <c r="A208" s="21" t="s">
        <v>1961</v>
      </c>
      <c r="B208" s="6" t="s">
        <v>1962</v>
      </c>
      <c r="C208" s="7" t="s">
        <v>47</v>
      </c>
      <c r="D208" s="41" t="s">
        <v>41</v>
      </c>
      <c r="E208" s="6" t="s">
        <v>47</v>
      </c>
      <c r="F208" s="28" t="s">
        <v>1963</v>
      </c>
      <c r="G208" s="6" t="s">
        <v>419</v>
      </c>
      <c r="H208" s="6" t="s">
        <v>45</v>
      </c>
      <c r="I208" s="6"/>
      <c r="J208" s="6" t="s">
        <v>278</v>
      </c>
      <c r="K208" s="6" t="s">
        <v>1964</v>
      </c>
      <c r="L208" s="6" t="s">
        <v>129</v>
      </c>
      <c r="M208" s="6" t="s">
        <v>49</v>
      </c>
      <c r="N208" s="6" t="s">
        <v>76</v>
      </c>
      <c r="O208" s="6" t="s">
        <v>77</v>
      </c>
      <c r="P208" s="6" t="s">
        <v>1965</v>
      </c>
      <c r="Q208" s="6" t="s">
        <v>1966</v>
      </c>
      <c r="R208" s="6" t="s">
        <v>132</v>
      </c>
      <c r="S208" s="6" t="s">
        <v>1967</v>
      </c>
      <c r="T208" s="29" t="s">
        <v>1968</v>
      </c>
      <c r="U208" s="7" t="s">
        <v>103</v>
      </c>
      <c r="V208" s="7" t="s">
        <v>322</v>
      </c>
      <c r="W208" s="6" t="s">
        <v>1431</v>
      </c>
      <c r="X208" s="7" t="s">
        <v>149</v>
      </c>
      <c r="Y208" s="10" t="s">
        <v>239</v>
      </c>
      <c r="Z208" s="10" t="s">
        <v>865</v>
      </c>
      <c r="AA208" s="7">
        <f t="shared" si="5"/>
        <v>6</v>
      </c>
      <c r="AB208" s="11" t="s">
        <v>87</v>
      </c>
      <c r="AC208" s="6" t="s">
        <v>88</v>
      </c>
      <c r="AD208" s="11" t="s">
        <v>88</v>
      </c>
      <c r="AE208" s="6" t="s">
        <v>47</v>
      </c>
      <c r="AF208" s="6" t="s">
        <v>65</v>
      </c>
      <c r="AG208" s="11" t="s">
        <v>88</v>
      </c>
      <c r="AH208" s="11">
        <v>32000000</v>
      </c>
      <c r="AI208" s="11">
        <v>56000000</v>
      </c>
      <c r="AJ208" s="6" t="s">
        <v>88</v>
      </c>
      <c r="AK208" s="6" t="s">
        <v>90</v>
      </c>
      <c r="AL208" s="6" t="s">
        <v>1893</v>
      </c>
      <c r="AM208" s="6"/>
      <c r="AN208" s="6"/>
      <c r="AO208" s="6"/>
      <c r="AP208" s="6"/>
      <c r="AQ208" s="6"/>
      <c r="AR208" s="6"/>
      <c r="AS208" s="6"/>
      <c r="AT208" s="6"/>
      <c r="AU208" s="6"/>
      <c r="AV208" s="6"/>
      <c r="AW208" s="6"/>
      <c r="AX208" s="6"/>
      <c r="AY208" s="6"/>
      <c r="AZ208" s="13"/>
    </row>
    <row r="209" spans="1:52" ht="134.25" customHeight="1">
      <c r="A209" s="21" t="s">
        <v>1969</v>
      </c>
      <c r="B209" s="6" t="s">
        <v>1970</v>
      </c>
      <c r="C209" s="7" t="s">
        <v>47</v>
      </c>
      <c r="D209" s="41" t="s">
        <v>71</v>
      </c>
      <c r="E209" s="6" t="s">
        <v>47</v>
      </c>
      <c r="F209" s="28" t="s">
        <v>1963</v>
      </c>
      <c r="G209" s="6" t="s">
        <v>419</v>
      </c>
      <c r="H209" s="6" t="s">
        <v>45</v>
      </c>
      <c r="I209" s="6"/>
      <c r="J209" s="6" t="s">
        <v>278</v>
      </c>
      <c r="K209" s="6" t="s">
        <v>1971</v>
      </c>
      <c r="L209" s="6" t="s">
        <v>129</v>
      </c>
      <c r="M209" s="6" t="s">
        <v>141</v>
      </c>
      <c r="N209" s="6" t="s">
        <v>831</v>
      </c>
      <c r="O209" s="6" t="s">
        <v>184</v>
      </c>
      <c r="P209" s="6" t="s">
        <v>47</v>
      </c>
      <c r="Q209" s="6" t="s">
        <v>1972</v>
      </c>
      <c r="R209" s="6" t="s">
        <v>132</v>
      </c>
      <c r="S209" s="6" t="s">
        <v>1973</v>
      </c>
      <c r="T209" s="29" t="s">
        <v>1974</v>
      </c>
      <c r="U209" s="7" t="s">
        <v>637</v>
      </c>
      <c r="V209" s="7" t="s">
        <v>1361</v>
      </c>
      <c r="W209" s="6" t="s">
        <v>220</v>
      </c>
      <c r="X209" s="7" t="s">
        <v>639</v>
      </c>
      <c r="Y209" s="10" t="s">
        <v>239</v>
      </c>
      <c r="Z209" s="10" t="s">
        <v>1975</v>
      </c>
      <c r="AA209" s="7">
        <f t="shared" si="5"/>
        <v>7</v>
      </c>
      <c r="AB209" s="11" t="s">
        <v>87</v>
      </c>
      <c r="AC209" s="6" t="s">
        <v>88</v>
      </c>
      <c r="AD209" s="11" t="s">
        <v>88</v>
      </c>
      <c r="AE209" s="6" t="s">
        <v>47</v>
      </c>
      <c r="AF209" s="6" t="s">
        <v>65</v>
      </c>
      <c r="AG209" s="11" t="s">
        <v>88</v>
      </c>
      <c r="AH209" s="11">
        <v>134000000</v>
      </c>
      <c r="AI209" s="11">
        <v>634000000</v>
      </c>
      <c r="AJ209" s="6" t="s">
        <v>88</v>
      </c>
      <c r="AK209" s="6" t="s">
        <v>90</v>
      </c>
      <c r="AL209" s="6" t="s">
        <v>1893</v>
      </c>
      <c r="AM209" s="6"/>
      <c r="AN209" s="6"/>
      <c r="AO209" s="6"/>
      <c r="AP209" s="6"/>
      <c r="AQ209" s="6"/>
      <c r="AR209" s="6"/>
      <c r="AS209" s="6"/>
      <c r="AT209" s="6"/>
      <c r="AU209" s="6"/>
      <c r="AV209" s="6"/>
      <c r="AW209" s="6"/>
      <c r="AX209" s="6"/>
      <c r="AY209" s="6"/>
      <c r="AZ209" s="13"/>
    </row>
    <row r="210" spans="1:52" ht="134.25" customHeight="1">
      <c r="A210" s="21" t="s">
        <v>1976</v>
      </c>
      <c r="B210" s="6" t="s">
        <v>1977</v>
      </c>
      <c r="C210" s="7" t="s">
        <v>47</v>
      </c>
      <c r="D210" s="41" t="s">
        <v>71</v>
      </c>
      <c r="E210" s="6" t="s">
        <v>47</v>
      </c>
      <c r="F210" s="28" t="s">
        <v>1978</v>
      </c>
      <c r="G210" s="6" t="s">
        <v>419</v>
      </c>
      <c r="H210" s="6" t="s">
        <v>45</v>
      </c>
      <c r="I210" s="6"/>
      <c r="J210" s="6" t="s">
        <v>278</v>
      </c>
      <c r="K210" s="6" t="s">
        <v>1971</v>
      </c>
      <c r="L210" s="6" t="s">
        <v>129</v>
      </c>
      <c r="M210" s="6" t="s">
        <v>141</v>
      </c>
      <c r="N210" s="6" t="s">
        <v>831</v>
      </c>
      <c r="O210" s="6" t="s">
        <v>184</v>
      </c>
      <c r="P210" s="6" t="s">
        <v>47</v>
      </c>
      <c r="Q210" s="6" t="s">
        <v>1972</v>
      </c>
      <c r="R210" s="6" t="s">
        <v>132</v>
      </c>
      <c r="S210" s="6" t="s">
        <v>1979</v>
      </c>
      <c r="T210" s="29" t="s">
        <v>1980</v>
      </c>
      <c r="U210" s="7" t="s">
        <v>103</v>
      </c>
      <c r="V210" s="7" t="s">
        <v>1361</v>
      </c>
      <c r="W210" s="6" t="s">
        <v>220</v>
      </c>
      <c r="X210" s="7" t="s">
        <v>639</v>
      </c>
      <c r="Y210" s="10" t="s">
        <v>239</v>
      </c>
      <c r="Z210" s="10" t="s">
        <v>288</v>
      </c>
      <c r="AA210" s="7">
        <f t="shared" si="5"/>
        <v>3</v>
      </c>
      <c r="AB210" s="11" t="s">
        <v>87</v>
      </c>
      <c r="AC210" s="6" t="s">
        <v>88</v>
      </c>
      <c r="AD210" s="11" t="s">
        <v>88</v>
      </c>
      <c r="AE210" s="12" t="s">
        <v>47</v>
      </c>
      <c r="AF210" s="6" t="s">
        <v>65</v>
      </c>
      <c r="AG210" s="11" t="s">
        <v>88</v>
      </c>
      <c r="AH210" s="11">
        <v>18000000</v>
      </c>
      <c r="AI210" s="11">
        <v>435000000</v>
      </c>
      <c r="AJ210" s="6" t="s">
        <v>88</v>
      </c>
      <c r="AK210" s="6" t="s">
        <v>90</v>
      </c>
      <c r="AL210" s="6" t="s">
        <v>1893</v>
      </c>
      <c r="AM210" s="6"/>
      <c r="AN210" s="6"/>
      <c r="AO210" s="6"/>
      <c r="AP210" s="6"/>
      <c r="AQ210" s="6"/>
      <c r="AR210" s="6"/>
      <c r="AS210" s="6"/>
      <c r="AT210" s="6"/>
      <c r="AU210" s="6"/>
      <c r="AV210" s="6"/>
      <c r="AW210" s="6"/>
      <c r="AX210" s="6"/>
      <c r="AY210" s="6"/>
      <c r="AZ210" s="13"/>
    </row>
    <row r="211" spans="1:52" ht="134.25" customHeight="1">
      <c r="A211" s="21" t="s">
        <v>1981</v>
      </c>
      <c r="B211" s="6" t="s">
        <v>1982</v>
      </c>
      <c r="C211" s="7" t="s">
        <v>47</v>
      </c>
      <c r="D211" s="41" t="s">
        <v>71</v>
      </c>
      <c r="E211" s="6" t="s">
        <v>47</v>
      </c>
      <c r="F211" s="28" t="s">
        <v>1983</v>
      </c>
      <c r="G211" s="6" t="s">
        <v>419</v>
      </c>
      <c r="H211" s="6" t="s">
        <v>45</v>
      </c>
      <c r="I211" s="6"/>
      <c r="J211" s="6" t="s">
        <v>278</v>
      </c>
      <c r="K211" s="6" t="s">
        <v>1971</v>
      </c>
      <c r="L211" s="6" t="s">
        <v>129</v>
      </c>
      <c r="M211" s="6" t="s">
        <v>141</v>
      </c>
      <c r="N211" s="6" t="s">
        <v>831</v>
      </c>
      <c r="O211" s="6" t="s">
        <v>184</v>
      </c>
      <c r="P211" s="6" t="s">
        <v>47</v>
      </c>
      <c r="Q211" s="6" t="s">
        <v>1972</v>
      </c>
      <c r="R211" s="6" t="s">
        <v>132</v>
      </c>
      <c r="S211" s="6" t="s">
        <v>1984</v>
      </c>
      <c r="T211" s="27" t="s">
        <v>1985</v>
      </c>
      <c r="U211" s="7" t="s">
        <v>103</v>
      </c>
      <c r="V211" s="7" t="s">
        <v>1361</v>
      </c>
      <c r="W211" s="6" t="s">
        <v>220</v>
      </c>
      <c r="X211" s="7" t="s">
        <v>639</v>
      </c>
      <c r="Y211" s="10" t="s">
        <v>222</v>
      </c>
      <c r="Z211" s="10" t="s">
        <v>1975</v>
      </c>
      <c r="AA211" s="7">
        <f t="shared" si="5"/>
        <v>9</v>
      </c>
      <c r="AB211" s="11" t="s">
        <v>87</v>
      </c>
      <c r="AC211" s="6" t="s">
        <v>88</v>
      </c>
      <c r="AD211" s="11" t="s">
        <v>88</v>
      </c>
      <c r="AE211" s="6" t="s">
        <v>47</v>
      </c>
      <c r="AF211" s="6" t="s">
        <v>65</v>
      </c>
      <c r="AG211" s="11" t="s">
        <v>88</v>
      </c>
      <c r="AH211" s="11">
        <v>56000000</v>
      </c>
      <c r="AI211" s="11">
        <v>556000000</v>
      </c>
      <c r="AJ211" s="6" t="s">
        <v>88</v>
      </c>
      <c r="AK211" s="6" t="s">
        <v>90</v>
      </c>
      <c r="AL211" s="6" t="s">
        <v>1893</v>
      </c>
      <c r="AM211" s="6"/>
      <c r="AN211" s="6"/>
      <c r="AO211" s="6"/>
      <c r="AP211" s="6"/>
      <c r="AQ211" s="6"/>
      <c r="AR211" s="6"/>
      <c r="AS211" s="6"/>
      <c r="AT211" s="6"/>
      <c r="AU211" s="6"/>
      <c r="AV211" s="6"/>
      <c r="AW211" s="6"/>
      <c r="AX211" s="6"/>
      <c r="AY211" s="6"/>
      <c r="AZ211" s="13"/>
    </row>
    <row r="212" spans="1:52" ht="198" customHeight="1">
      <c r="A212" s="21" t="s">
        <v>1986</v>
      </c>
      <c r="B212" s="6" t="s">
        <v>1987</v>
      </c>
      <c r="C212" s="7" t="s">
        <v>47</v>
      </c>
      <c r="D212" s="41" t="s">
        <v>71</v>
      </c>
      <c r="E212" s="6" t="s">
        <v>47</v>
      </c>
      <c r="F212" s="28" t="s">
        <v>1988</v>
      </c>
      <c r="G212" s="6" t="s">
        <v>419</v>
      </c>
      <c r="H212" s="6" t="s">
        <v>45</v>
      </c>
      <c r="I212" s="6"/>
      <c r="J212" s="6" t="s">
        <v>278</v>
      </c>
      <c r="K212" s="6" t="s">
        <v>1971</v>
      </c>
      <c r="L212" s="6" t="s">
        <v>129</v>
      </c>
      <c r="M212" s="6" t="s">
        <v>141</v>
      </c>
      <c r="N212" s="6" t="s">
        <v>831</v>
      </c>
      <c r="O212" s="6" t="s">
        <v>184</v>
      </c>
      <c r="P212" s="6" t="s">
        <v>47</v>
      </c>
      <c r="Q212" s="6" t="s">
        <v>1972</v>
      </c>
      <c r="R212" s="6" t="s">
        <v>132</v>
      </c>
      <c r="S212" s="6" t="s">
        <v>1989</v>
      </c>
      <c r="T212" s="29" t="s">
        <v>1990</v>
      </c>
      <c r="U212" s="7" t="s">
        <v>103</v>
      </c>
      <c r="V212" s="7" t="s">
        <v>1361</v>
      </c>
      <c r="W212" s="6" t="s">
        <v>220</v>
      </c>
      <c r="X212" s="7" t="s">
        <v>639</v>
      </c>
      <c r="Y212" s="10" t="s">
        <v>150</v>
      </c>
      <c r="Z212" s="10" t="s">
        <v>239</v>
      </c>
      <c r="AA212" s="7">
        <f t="shared" si="5"/>
        <v>4</v>
      </c>
      <c r="AB212" s="11" t="s">
        <v>87</v>
      </c>
      <c r="AC212" s="6" t="s">
        <v>88</v>
      </c>
      <c r="AD212" s="11" t="s">
        <v>88</v>
      </c>
      <c r="AE212" s="6" t="s">
        <v>47</v>
      </c>
      <c r="AF212" s="6" t="s">
        <v>65</v>
      </c>
      <c r="AG212" s="11" t="s">
        <v>88</v>
      </c>
      <c r="AH212" s="11">
        <v>79000000</v>
      </c>
      <c r="AI212" s="11">
        <v>349000000</v>
      </c>
      <c r="AJ212" s="6" t="s">
        <v>88</v>
      </c>
      <c r="AK212" s="6" t="s">
        <v>90</v>
      </c>
      <c r="AL212" s="6" t="s">
        <v>1893</v>
      </c>
      <c r="AM212" s="6"/>
      <c r="AN212" s="6"/>
      <c r="AO212" s="6"/>
      <c r="AP212" s="6"/>
      <c r="AQ212" s="6"/>
      <c r="AR212" s="6"/>
      <c r="AS212" s="6"/>
      <c r="AT212" s="6"/>
      <c r="AU212" s="6"/>
      <c r="AV212" s="6"/>
      <c r="AW212" s="6"/>
      <c r="AX212" s="6"/>
      <c r="AY212" s="6"/>
      <c r="AZ212" s="13"/>
    </row>
    <row r="213" spans="1:52" ht="134.25" customHeight="1">
      <c r="A213" s="21" t="s">
        <v>1991</v>
      </c>
      <c r="B213" s="6" t="s">
        <v>1992</v>
      </c>
      <c r="C213" s="7" t="s">
        <v>47</v>
      </c>
      <c r="D213" s="41" t="s">
        <v>71</v>
      </c>
      <c r="E213" s="6" t="s">
        <v>47</v>
      </c>
      <c r="F213" s="28" t="s">
        <v>1988</v>
      </c>
      <c r="G213" s="6" t="s">
        <v>419</v>
      </c>
      <c r="H213" s="6" t="s">
        <v>45</v>
      </c>
      <c r="I213" s="6"/>
      <c r="J213" s="6" t="s">
        <v>278</v>
      </c>
      <c r="K213" s="6" t="s">
        <v>1971</v>
      </c>
      <c r="L213" s="6" t="s">
        <v>129</v>
      </c>
      <c r="M213" s="6" t="s">
        <v>141</v>
      </c>
      <c r="N213" s="6" t="s">
        <v>831</v>
      </c>
      <c r="O213" s="6" t="s">
        <v>184</v>
      </c>
      <c r="P213" s="6" t="s">
        <v>47</v>
      </c>
      <c r="Q213" s="6" t="s">
        <v>1972</v>
      </c>
      <c r="R213" s="6" t="s">
        <v>132</v>
      </c>
      <c r="S213" s="6" t="s">
        <v>1993</v>
      </c>
      <c r="T213" s="29" t="s">
        <v>1994</v>
      </c>
      <c r="U213" s="7" t="s">
        <v>103</v>
      </c>
      <c r="V213" s="7" t="s">
        <v>1361</v>
      </c>
      <c r="W213" s="6" t="s">
        <v>220</v>
      </c>
      <c r="X213" s="7" t="s">
        <v>639</v>
      </c>
      <c r="Y213" s="10" t="s">
        <v>150</v>
      </c>
      <c r="Z213" s="10" t="s">
        <v>239</v>
      </c>
      <c r="AA213" s="7">
        <f t="shared" si="5"/>
        <v>4</v>
      </c>
      <c r="AB213" s="11" t="s">
        <v>87</v>
      </c>
      <c r="AC213" s="11">
        <v>7300000</v>
      </c>
      <c r="AD213" s="11" t="s">
        <v>88</v>
      </c>
      <c r="AE213" s="6" t="s">
        <v>1995</v>
      </c>
      <c r="AF213" s="6" t="s">
        <v>1996</v>
      </c>
      <c r="AG213" s="11" t="s">
        <v>88</v>
      </c>
      <c r="AH213" s="6" t="s">
        <v>88</v>
      </c>
      <c r="AI213" s="11">
        <v>719000000</v>
      </c>
      <c r="AJ213" s="6" t="s">
        <v>88</v>
      </c>
      <c r="AK213" s="6" t="s">
        <v>90</v>
      </c>
      <c r="AL213" s="6" t="s">
        <v>1893</v>
      </c>
      <c r="AM213" s="6"/>
      <c r="AN213" s="6"/>
      <c r="AO213" s="6"/>
      <c r="AP213" s="6"/>
      <c r="AQ213" s="6"/>
      <c r="AR213" s="6"/>
      <c r="AS213" s="6"/>
      <c r="AT213" s="6"/>
      <c r="AU213" s="6"/>
      <c r="AV213" s="6"/>
      <c r="AW213" s="6"/>
      <c r="AX213" s="6"/>
      <c r="AY213" s="6"/>
      <c r="AZ213" s="13"/>
    </row>
    <row r="214" spans="1:52" ht="134.25" customHeight="1">
      <c r="A214" s="21" t="s">
        <v>1997</v>
      </c>
      <c r="B214" s="6" t="s">
        <v>1998</v>
      </c>
      <c r="C214" s="7" t="s">
        <v>47</v>
      </c>
      <c r="D214" s="41" t="s">
        <v>71</v>
      </c>
      <c r="E214" s="6" t="s">
        <v>47</v>
      </c>
      <c r="F214" s="28" t="s">
        <v>1999</v>
      </c>
      <c r="G214" s="6" t="s">
        <v>419</v>
      </c>
      <c r="H214" s="6" t="s">
        <v>45</v>
      </c>
      <c r="I214" s="6"/>
      <c r="J214" s="6" t="s">
        <v>278</v>
      </c>
      <c r="K214" s="6" t="s">
        <v>1971</v>
      </c>
      <c r="L214" s="6" t="s">
        <v>129</v>
      </c>
      <c r="M214" s="6" t="s">
        <v>141</v>
      </c>
      <c r="N214" s="6" t="s">
        <v>831</v>
      </c>
      <c r="O214" s="6" t="s">
        <v>184</v>
      </c>
      <c r="P214" s="6" t="s">
        <v>47</v>
      </c>
      <c r="Q214" s="6" t="s">
        <v>1972</v>
      </c>
      <c r="R214" s="6" t="s">
        <v>132</v>
      </c>
      <c r="S214" s="6" t="s">
        <v>2000</v>
      </c>
      <c r="T214" s="29" t="s">
        <v>2001</v>
      </c>
      <c r="U214" s="7" t="s">
        <v>103</v>
      </c>
      <c r="V214" s="7" t="s">
        <v>1361</v>
      </c>
      <c r="W214" s="6" t="s">
        <v>220</v>
      </c>
      <c r="X214" s="7" t="s">
        <v>639</v>
      </c>
      <c r="Y214" s="10" t="s">
        <v>122</v>
      </c>
      <c r="Z214" s="10" t="s">
        <v>107</v>
      </c>
      <c r="AA214" s="7">
        <f t="shared" si="5"/>
        <v>4</v>
      </c>
      <c r="AB214" s="11" t="s">
        <v>87</v>
      </c>
      <c r="AC214" s="6" t="s">
        <v>88</v>
      </c>
      <c r="AD214" s="11" t="s">
        <v>88</v>
      </c>
      <c r="AE214" s="6" t="s">
        <v>47</v>
      </c>
      <c r="AF214" s="6" t="s">
        <v>65</v>
      </c>
      <c r="AG214" s="11" t="s">
        <v>88</v>
      </c>
      <c r="AH214" s="11">
        <v>5600000</v>
      </c>
      <c r="AI214" s="11">
        <v>7400000</v>
      </c>
      <c r="AJ214" s="6" t="s">
        <v>88</v>
      </c>
      <c r="AK214" s="6" t="s">
        <v>90</v>
      </c>
      <c r="AL214" s="6" t="s">
        <v>1893</v>
      </c>
      <c r="AM214" s="6"/>
      <c r="AN214" s="6"/>
      <c r="AO214" s="6"/>
      <c r="AP214" s="6"/>
      <c r="AQ214" s="6"/>
      <c r="AR214" s="6"/>
      <c r="AS214" s="6"/>
      <c r="AT214" s="6"/>
      <c r="AU214" s="6"/>
      <c r="AV214" s="6"/>
      <c r="AW214" s="6"/>
      <c r="AX214" s="6"/>
      <c r="AY214" s="6"/>
      <c r="AZ214" s="13"/>
    </row>
    <row r="215" spans="1:52" ht="134.25" customHeight="1">
      <c r="A215" s="21" t="s">
        <v>2002</v>
      </c>
      <c r="B215" s="6" t="s">
        <v>2003</v>
      </c>
      <c r="C215" s="7" t="s">
        <v>47</v>
      </c>
      <c r="D215" s="41" t="s">
        <v>71</v>
      </c>
      <c r="E215" s="6" t="s">
        <v>47</v>
      </c>
      <c r="F215" s="28" t="s">
        <v>2004</v>
      </c>
      <c r="G215" s="6" t="s">
        <v>419</v>
      </c>
      <c r="H215" s="6" t="s">
        <v>45</v>
      </c>
      <c r="I215" s="6"/>
      <c r="J215" s="6" t="s">
        <v>278</v>
      </c>
      <c r="K215" s="6" t="s">
        <v>1971</v>
      </c>
      <c r="L215" s="6" t="s">
        <v>129</v>
      </c>
      <c r="M215" s="6" t="s">
        <v>141</v>
      </c>
      <c r="N215" s="6" t="s">
        <v>831</v>
      </c>
      <c r="O215" s="6" t="s">
        <v>184</v>
      </c>
      <c r="P215" s="6" t="s">
        <v>47</v>
      </c>
      <c r="Q215" s="6" t="s">
        <v>1972</v>
      </c>
      <c r="R215" s="6" t="s">
        <v>132</v>
      </c>
      <c r="S215" s="6" t="s">
        <v>2005</v>
      </c>
      <c r="T215" s="29" t="s">
        <v>2006</v>
      </c>
      <c r="U215" s="7" t="s">
        <v>103</v>
      </c>
      <c r="V215" s="7" t="s">
        <v>1361</v>
      </c>
      <c r="W215" s="6" t="s">
        <v>220</v>
      </c>
      <c r="X215" s="7" t="s">
        <v>639</v>
      </c>
      <c r="Y215" s="10" t="s">
        <v>238</v>
      </c>
      <c r="Z215" s="10" t="s">
        <v>107</v>
      </c>
      <c r="AA215" s="7">
        <f t="shared" si="5"/>
        <v>5</v>
      </c>
      <c r="AB215" s="11" t="s">
        <v>87</v>
      </c>
      <c r="AC215" s="6" t="s">
        <v>88</v>
      </c>
      <c r="AD215" s="11" t="s">
        <v>88</v>
      </c>
      <c r="AE215" s="6" t="s">
        <v>47</v>
      </c>
      <c r="AF215" s="6" t="s">
        <v>65</v>
      </c>
      <c r="AG215" s="11" t="s">
        <v>88</v>
      </c>
      <c r="AH215" s="11">
        <v>75000000</v>
      </c>
      <c r="AI215" s="11">
        <v>279000000</v>
      </c>
      <c r="AJ215" s="6" t="s">
        <v>88</v>
      </c>
      <c r="AK215" s="6" t="s">
        <v>90</v>
      </c>
      <c r="AL215" s="6" t="s">
        <v>1893</v>
      </c>
      <c r="AM215" s="6"/>
      <c r="AN215" s="6"/>
      <c r="AO215" s="6"/>
      <c r="AP215" s="6"/>
      <c r="AQ215" s="6"/>
      <c r="AR215" s="6"/>
      <c r="AS215" s="6"/>
      <c r="AT215" s="6"/>
      <c r="AU215" s="6"/>
      <c r="AV215" s="6"/>
      <c r="AW215" s="6"/>
      <c r="AX215" s="6"/>
      <c r="AY215" s="6"/>
      <c r="AZ215" s="13"/>
    </row>
    <row r="216" spans="1:52" ht="134.25" customHeight="1">
      <c r="A216" s="21" t="s">
        <v>2007</v>
      </c>
      <c r="B216" s="6" t="s">
        <v>2008</v>
      </c>
      <c r="C216" s="7" t="s">
        <v>47</v>
      </c>
      <c r="D216" s="41" t="s">
        <v>71</v>
      </c>
      <c r="E216" s="6" t="s">
        <v>47</v>
      </c>
      <c r="F216" s="6" t="s">
        <v>47</v>
      </c>
      <c r="G216" s="6" t="s">
        <v>419</v>
      </c>
      <c r="H216" s="6" t="s">
        <v>45</v>
      </c>
      <c r="I216" s="6"/>
      <c r="J216" s="6" t="s">
        <v>278</v>
      </c>
      <c r="K216" s="6" t="s">
        <v>88</v>
      </c>
      <c r="L216" s="6" t="s">
        <v>88</v>
      </c>
      <c r="M216" s="6" t="s">
        <v>49</v>
      </c>
      <c r="N216" s="6" t="s">
        <v>76</v>
      </c>
      <c r="O216" s="6" t="s">
        <v>51</v>
      </c>
      <c r="P216" s="6" t="s">
        <v>88</v>
      </c>
      <c r="Q216" s="6" t="s">
        <v>88</v>
      </c>
      <c r="R216" s="6" t="s">
        <v>132</v>
      </c>
      <c r="S216" s="6" t="s">
        <v>2009</v>
      </c>
      <c r="T216" s="51" t="s">
        <v>2010</v>
      </c>
      <c r="U216" s="7" t="s">
        <v>637</v>
      </c>
      <c r="V216" s="7" t="s">
        <v>322</v>
      </c>
      <c r="W216" s="6" t="s">
        <v>1248</v>
      </c>
      <c r="X216" s="7" t="s">
        <v>237</v>
      </c>
      <c r="Y216" s="10" t="s">
        <v>60</v>
      </c>
      <c r="Z216" s="10" t="s">
        <v>150</v>
      </c>
      <c r="AA216" s="7">
        <f t="shared" si="5"/>
        <v>3</v>
      </c>
      <c r="AB216" s="11" t="s">
        <v>193</v>
      </c>
      <c r="AC216" s="6" t="s">
        <v>88</v>
      </c>
      <c r="AD216" s="11" t="s">
        <v>88</v>
      </c>
      <c r="AE216" s="12" t="s">
        <v>47</v>
      </c>
      <c r="AF216" s="6" t="s">
        <v>65</v>
      </c>
      <c r="AG216" s="11" t="s">
        <v>88</v>
      </c>
      <c r="AH216" s="6" t="s">
        <v>88</v>
      </c>
      <c r="AI216" s="6" t="s">
        <v>88</v>
      </c>
      <c r="AJ216" s="6" t="s">
        <v>88</v>
      </c>
      <c r="AK216" s="6" t="s">
        <v>88</v>
      </c>
      <c r="AL216" s="6" t="s">
        <v>1893</v>
      </c>
      <c r="AM216" s="6"/>
      <c r="AN216" s="6"/>
      <c r="AO216" s="6"/>
      <c r="AP216" s="6"/>
      <c r="AQ216" s="6"/>
      <c r="AR216" s="6"/>
      <c r="AS216" s="6"/>
      <c r="AT216" s="6"/>
      <c r="AU216" s="6"/>
      <c r="AV216" s="6"/>
      <c r="AW216" s="6"/>
      <c r="AX216" s="6"/>
      <c r="AY216" s="6"/>
      <c r="AZ216" s="13"/>
    </row>
    <row r="217" spans="1:52" ht="134.25" customHeight="1">
      <c r="A217" s="21" t="s">
        <v>2011</v>
      </c>
      <c r="B217" s="6" t="s">
        <v>2012</v>
      </c>
      <c r="C217" s="7" t="s">
        <v>47</v>
      </c>
      <c r="D217" s="41" t="s">
        <v>71</v>
      </c>
      <c r="E217" s="6" t="s">
        <v>47</v>
      </c>
      <c r="F217" s="6" t="s">
        <v>47</v>
      </c>
      <c r="G217" s="6" t="s">
        <v>419</v>
      </c>
      <c r="H217" s="6" t="s">
        <v>45</v>
      </c>
      <c r="I217" s="6"/>
      <c r="J217" s="6" t="s">
        <v>168</v>
      </c>
      <c r="K217" s="6" t="s">
        <v>88</v>
      </c>
      <c r="L217" s="6" t="s">
        <v>88</v>
      </c>
      <c r="M217" s="6" t="s">
        <v>49</v>
      </c>
      <c r="N217" s="6" t="s">
        <v>76</v>
      </c>
      <c r="O217" s="6" t="s">
        <v>98</v>
      </c>
      <c r="P217" s="6" t="s">
        <v>88</v>
      </c>
      <c r="Q217" s="6" t="s">
        <v>88</v>
      </c>
      <c r="R217" s="6" t="s">
        <v>132</v>
      </c>
      <c r="S217" s="6" t="s">
        <v>2013</v>
      </c>
      <c r="T217" s="29" t="s">
        <v>2014</v>
      </c>
      <c r="U217" s="7" t="s">
        <v>506</v>
      </c>
      <c r="V217" s="7" t="s">
        <v>322</v>
      </c>
      <c r="W217" s="6" t="s">
        <v>323</v>
      </c>
      <c r="X217" s="7" t="s">
        <v>237</v>
      </c>
      <c r="Y217" s="10" t="s">
        <v>238</v>
      </c>
      <c r="Z217" s="10" t="s">
        <v>239</v>
      </c>
      <c r="AA217" s="7">
        <f t="shared" si="5"/>
        <v>6</v>
      </c>
      <c r="AB217" s="11" t="s">
        <v>193</v>
      </c>
      <c r="AC217" s="6" t="s">
        <v>88</v>
      </c>
      <c r="AD217" s="11" t="s">
        <v>88</v>
      </c>
      <c r="AE217" s="6" t="s">
        <v>47</v>
      </c>
      <c r="AF217" s="6" t="s">
        <v>65</v>
      </c>
      <c r="AG217" s="11" t="s">
        <v>88</v>
      </c>
      <c r="AH217" s="6" t="s">
        <v>88</v>
      </c>
      <c r="AI217" s="6" t="s">
        <v>88</v>
      </c>
      <c r="AJ217" s="6" t="s">
        <v>88</v>
      </c>
      <c r="AK217" s="6" t="s">
        <v>88</v>
      </c>
      <c r="AL217" s="6" t="s">
        <v>1893</v>
      </c>
      <c r="AM217" s="6"/>
      <c r="AN217" s="6"/>
      <c r="AO217" s="6"/>
      <c r="AP217" s="6"/>
      <c r="AQ217" s="6"/>
      <c r="AR217" s="6"/>
      <c r="AS217" s="6"/>
      <c r="AT217" s="6"/>
      <c r="AU217" s="6"/>
      <c r="AV217" s="6"/>
      <c r="AW217" s="6"/>
      <c r="AX217" s="6"/>
      <c r="AY217" s="6"/>
      <c r="AZ217" s="13"/>
    </row>
    <row r="218" spans="1:52" ht="134.25" customHeight="1">
      <c r="A218" s="21" t="s">
        <v>2015</v>
      </c>
      <c r="B218" s="6" t="s">
        <v>2016</v>
      </c>
      <c r="C218" s="7" t="s">
        <v>47</v>
      </c>
      <c r="D218" s="41" t="s">
        <v>71</v>
      </c>
      <c r="E218" s="6" t="s">
        <v>47</v>
      </c>
      <c r="F218" s="6" t="s">
        <v>47</v>
      </c>
      <c r="G218" s="6" t="s">
        <v>419</v>
      </c>
      <c r="H218" s="6" t="s">
        <v>45</v>
      </c>
      <c r="I218" s="6"/>
      <c r="J218" s="6" t="s">
        <v>168</v>
      </c>
      <c r="K218" s="6" t="s">
        <v>88</v>
      </c>
      <c r="L218" s="6" t="s">
        <v>88</v>
      </c>
      <c r="M218" s="6" t="s">
        <v>49</v>
      </c>
      <c r="N218" s="6" t="s">
        <v>76</v>
      </c>
      <c r="O218" s="6" t="s">
        <v>98</v>
      </c>
      <c r="P218" s="6" t="s">
        <v>88</v>
      </c>
      <c r="Q218" s="6" t="s">
        <v>88</v>
      </c>
      <c r="R218" s="6" t="s">
        <v>132</v>
      </c>
      <c r="S218" s="6" t="s">
        <v>2017</v>
      </c>
      <c r="T218" s="29" t="s">
        <v>2014</v>
      </c>
      <c r="U218" s="7" t="s">
        <v>506</v>
      </c>
      <c r="V218" s="7" t="s">
        <v>996</v>
      </c>
      <c r="W218" s="6" t="s">
        <v>402</v>
      </c>
      <c r="X218" s="7" t="s">
        <v>367</v>
      </c>
      <c r="Y218" s="10" t="s">
        <v>239</v>
      </c>
      <c r="Z218" s="10" t="s">
        <v>288</v>
      </c>
      <c r="AA218" s="7">
        <f t="shared" si="5"/>
        <v>3</v>
      </c>
      <c r="AB218" s="11" t="s">
        <v>193</v>
      </c>
      <c r="AC218" s="6" t="s">
        <v>88</v>
      </c>
      <c r="AD218" s="11" t="s">
        <v>88</v>
      </c>
      <c r="AE218" s="12" t="s">
        <v>47</v>
      </c>
      <c r="AF218" s="6" t="s">
        <v>65</v>
      </c>
      <c r="AG218" s="11" t="s">
        <v>88</v>
      </c>
      <c r="AH218" s="6" t="s">
        <v>88</v>
      </c>
      <c r="AI218" s="6" t="s">
        <v>88</v>
      </c>
      <c r="AJ218" s="6" t="s">
        <v>88</v>
      </c>
      <c r="AK218" s="6" t="s">
        <v>88</v>
      </c>
      <c r="AL218" s="6" t="s">
        <v>1893</v>
      </c>
      <c r="AM218" s="6"/>
      <c r="AN218" s="6"/>
      <c r="AO218" s="6"/>
      <c r="AP218" s="6"/>
      <c r="AQ218" s="6"/>
      <c r="AR218" s="6"/>
      <c r="AS218" s="6"/>
      <c r="AT218" s="6"/>
      <c r="AU218" s="6"/>
      <c r="AV218" s="6"/>
      <c r="AW218" s="6"/>
      <c r="AX218" s="6"/>
      <c r="AY218" s="6"/>
      <c r="AZ218" s="13"/>
    </row>
    <row r="219" spans="1:52" ht="134.25" customHeight="1">
      <c r="A219" s="21" t="s">
        <v>2018</v>
      </c>
      <c r="B219" s="6" t="s">
        <v>2019</v>
      </c>
      <c r="C219" s="7" t="s">
        <v>47</v>
      </c>
      <c r="D219" s="41" t="s">
        <v>71</v>
      </c>
      <c r="E219" s="6" t="s">
        <v>47</v>
      </c>
      <c r="F219" s="6" t="s">
        <v>47</v>
      </c>
      <c r="G219" s="6" t="s">
        <v>419</v>
      </c>
      <c r="H219" s="6" t="s">
        <v>45</v>
      </c>
      <c r="I219" s="6"/>
      <c r="J219" s="6" t="s">
        <v>168</v>
      </c>
      <c r="K219" s="6" t="s">
        <v>2020</v>
      </c>
      <c r="L219" s="6" t="s">
        <v>129</v>
      </c>
      <c r="M219" s="6" t="s">
        <v>182</v>
      </c>
      <c r="N219" s="6" t="s">
        <v>183</v>
      </c>
      <c r="O219" s="6" t="s">
        <v>184</v>
      </c>
      <c r="P219" s="6" t="s">
        <v>47</v>
      </c>
      <c r="Q219" s="6" t="s">
        <v>88</v>
      </c>
      <c r="R219" s="6" t="s">
        <v>132</v>
      </c>
      <c r="S219" s="6" t="s">
        <v>2021</v>
      </c>
      <c r="T219" s="29" t="s">
        <v>2022</v>
      </c>
      <c r="U219" s="7" t="s">
        <v>160</v>
      </c>
      <c r="V219" s="7" t="s">
        <v>310</v>
      </c>
      <c r="W219" s="6" t="s">
        <v>191</v>
      </c>
      <c r="X219" s="7" t="s">
        <v>192</v>
      </c>
      <c r="Y219" s="10" t="s">
        <v>150</v>
      </c>
      <c r="Z219" s="10" t="s">
        <v>88</v>
      </c>
      <c r="AA219" s="12" t="s">
        <v>47</v>
      </c>
      <c r="AB219" s="11" t="s">
        <v>193</v>
      </c>
      <c r="AC219" s="6" t="s">
        <v>88</v>
      </c>
      <c r="AD219" s="11" t="s">
        <v>88</v>
      </c>
      <c r="AE219" s="6" t="s">
        <v>47</v>
      </c>
      <c r="AF219" s="6" t="s">
        <v>65</v>
      </c>
      <c r="AG219" s="11" t="s">
        <v>88</v>
      </c>
      <c r="AH219" s="6" t="s">
        <v>88</v>
      </c>
      <c r="AI219" s="6" t="s">
        <v>88</v>
      </c>
      <c r="AJ219" s="6" t="s">
        <v>88</v>
      </c>
      <c r="AK219" s="6" t="s">
        <v>88</v>
      </c>
      <c r="AL219" s="6" t="s">
        <v>1893</v>
      </c>
      <c r="AM219" s="6"/>
      <c r="AN219" s="6"/>
      <c r="AO219" s="6"/>
      <c r="AP219" s="6"/>
      <c r="AQ219" s="6"/>
      <c r="AR219" s="6"/>
      <c r="AS219" s="6"/>
      <c r="AT219" s="6"/>
      <c r="AU219" s="6"/>
      <c r="AV219" s="6"/>
      <c r="AW219" s="6"/>
      <c r="AX219" s="6"/>
      <c r="AY219" s="6"/>
      <c r="AZ219" s="13"/>
    </row>
    <row r="220" spans="1:52" ht="134.25" customHeight="1">
      <c r="A220" s="21" t="s">
        <v>2023</v>
      </c>
      <c r="B220" s="6" t="s">
        <v>2024</v>
      </c>
      <c r="C220" s="7" t="s">
        <v>47</v>
      </c>
      <c r="D220" s="41" t="s">
        <v>71</v>
      </c>
      <c r="E220" s="6" t="s">
        <v>47</v>
      </c>
      <c r="F220" s="6" t="s">
        <v>47</v>
      </c>
      <c r="G220" s="6" t="s">
        <v>419</v>
      </c>
      <c r="H220" s="6" t="s">
        <v>45</v>
      </c>
      <c r="I220" s="6"/>
      <c r="J220" s="6" t="s">
        <v>115</v>
      </c>
      <c r="K220" s="6" t="s">
        <v>88</v>
      </c>
      <c r="L220" s="6" t="s">
        <v>88</v>
      </c>
      <c r="M220" s="6" t="s">
        <v>49</v>
      </c>
      <c r="N220" s="6" t="s">
        <v>76</v>
      </c>
      <c r="O220" s="6" t="s">
        <v>98</v>
      </c>
      <c r="P220" s="6" t="s">
        <v>2025</v>
      </c>
      <c r="Q220" s="6" t="s">
        <v>88</v>
      </c>
      <c r="R220" s="6" t="s">
        <v>132</v>
      </c>
      <c r="S220" s="6" t="s">
        <v>2026</v>
      </c>
      <c r="T220" s="29" t="s">
        <v>2027</v>
      </c>
      <c r="U220" s="7" t="s">
        <v>103</v>
      </c>
      <c r="V220" s="7" t="s">
        <v>322</v>
      </c>
      <c r="W220" s="6" t="s">
        <v>1248</v>
      </c>
      <c r="X220" s="7" t="s">
        <v>237</v>
      </c>
      <c r="Y220" s="10" t="s">
        <v>238</v>
      </c>
      <c r="Z220" s="10" t="s">
        <v>61</v>
      </c>
      <c r="AA220" s="7">
        <f>IF(Y220="[UNSPECIFIED]","1",Z220-Y220)+IF(Z220-Y220=0,"1")</f>
        <v>3</v>
      </c>
      <c r="AB220" s="11" t="s">
        <v>193</v>
      </c>
      <c r="AC220" s="6" t="s">
        <v>88</v>
      </c>
      <c r="AD220" s="11" t="s">
        <v>88</v>
      </c>
      <c r="AE220" s="12" t="s">
        <v>47</v>
      </c>
      <c r="AF220" s="6" t="s">
        <v>65</v>
      </c>
      <c r="AG220" s="11" t="s">
        <v>88</v>
      </c>
      <c r="AH220" s="6" t="s">
        <v>88</v>
      </c>
      <c r="AI220" s="6" t="s">
        <v>88</v>
      </c>
      <c r="AJ220" s="6" t="s">
        <v>88</v>
      </c>
      <c r="AK220" s="6" t="s">
        <v>88</v>
      </c>
      <c r="AL220" s="6" t="s">
        <v>1893</v>
      </c>
      <c r="AM220" s="6"/>
      <c r="AN220" s="6"/>
      <c r="AO220" s="6"/>
      <c r="AP220" s="6"/>
      <c r="AQ220" s="6"/>
      <c r="AR220" s="6"/>
      <c r="AS220" s="6"/>
      <c r="AT220" s="6"/>
      <c r="AU220" s="6"/>
      <c r="AV220" s="6"/>
      <c r="AW220" s="6"/>
      <c r="AX220" s="6"/>
      <c r="AY220" s="6"/>
      <c r="AZ220" s="13"/>
    </row>
    <row r="221" spans="1:52" ht="134.25" customHeight="1">
      <c r="A221" s="21" t="s">
        <v>2028</v>
      </c>
      <c r="B221" s="6" t="s">
        <v>1895</v>
      </c>
      <c r="C221" s="7" t="s">
        <v>47</v>
      </c>
      <c r="D221" s="41" t="s">
        <v>71</v>
      </c>
      <c r="E221" s="6" t="s">
        <v>47</v>
      </c>
      <c r="F221" s="6" t="s">
        <v>47</v>
      </c>
      <c r="G221" s="6" t="s">
        <v>419</v>
      </c>
      <c r="H221" s="6" t="s">
        <v>45</v>
      </c>
      <c r="I221" s="6"/>
      <c r="J221" s="6" t="s">
        <v>115</v>
      </c>
      <c r="K221" s="6" t="s">
        <v>88</v>
      </c>
      <c r="L221" s="6" t="s">
        <v>2029</v>
      </c>
      <c r="M221" s="6" t="s">
        <v>49</v>
      </c>
      <c r="N221" s="6" t="s">
        <v>76</v>
      </c>
      <c r="O221" s="6" t="s">
        <v>2029</v>
      </c>
      <c r="P221" s="6" t="s">
        <v>2025</v>
      </c>
      <c r="Q221" s="6" t="s">
        <v>88</v>
      </c>
      <c r="R221" s="6" t="s">
        <v>132</v>
      </c>
      <c r="S221" s="6" t="s">
        <v>2030</v>
      </c>
      <c r="T221" s="29" t="s">
        <v>2027</v>
      </c>
      <c r="U221" s="7" t="s">
        <v>103</v>
      </c>
      <c r="V221" s="7" t="s">
        <v>322</v>
      </c>
      <c r="W221" s="6" t="s">
        <v>1248</v>
      </c>
      <c r="X221" s="7" t="s">
        <v>237</v>
      </c>
      <c r="Y221" s="10" t="s">
        <v>222</v>
      </c>
      <c r="Z221" s="10" t="s">
        <v>88</v>
      </c>
      <c r="AA221" s="12" t="s">
        <v>47</v>
      </c>
      <c r="AB221" s="11" t="s">
        <v>193</v>
      </c>
      <c r="AC221" s="6" t="s">
        <v>88</v>
      </c>
      <c r="AD221" s="11" t="s">
        <v>88</v>
      </c>
      <c r="AE221" s="6" t="s">
        <v>47</v>
      </c>
      <c r="AF221" s="6" t="s">
        <v>65</v>
      </c>
      <c r="AG221" s="11" t="s">
        <v>88</v>
      </c>
      <c r="AH221" s="6" t="s">
        <v>88</v>
      </c>
      <c r="AI221" s="6" t="s">
        <v>88</v>
      </c>
      <c r="AJ221" s="6" t="s">
        <v>88</v>
      </c>
      <c r="AK221" s="6" t="s">
        <v>88</v>
      </c>
      <c r="AL221" s="6" t="s">
        <v>1893</v>
      </c>
      <c r="AM221" s="6"/>
      <c r="AN221" s="6"/>
      <c r="AO221" s="6"/>
      <c r="AP221" s="6"/>
      <c r="AQ221" s="6"/>
      <c r="AR221" s="6"/>
      <c r="AS221" s="6"/>
      <c r="AT221" s="6"/>
      <c r="AU221" s="6"/>
      <c r="AV221" s="6"/>
      <c r="AW221" s="6"/>
      <c r="AX221" s="6"/>
      <c r="AY221" s="6"/>
      <c r="AZ221" s="13"/>
    </row>
    <row r="222" spans="1:52" ht="134.25" customHeight="1">
      <c r="A222" s="21" t="s">
        <v>2031</v>
      </c>
      <c r="B222" s="6" t="s">
        <v>2032</v>
      </c>
      <c r="C222" s="7" t="s">
        <v>47</v>
      </c>
      <c r="D222" s="41" t="s">
        <v>71</v>
      </c>
      <c r="E222" s="6" t="s">
        <v>47</v>
      </c>
      <c r="F222" s="28" t="s">
        <v>2033</v>
      </c>
      <c r="G222" s="6" t="s">
        <v>419</v>
      </c>
      <c r="H222" s="6" t="s">
        <v>45</v>
      </c>
      <c r="I222" s="6"/>
      <c r="J222" s="6" t="s">
        <v>115</v>
      </c>
      <c r="K222" s="6" t="s">
        <v>2034</v>
      </c>
      <c r="L222" s="6" t="s">
        <v>75</v>
      </c>
      <c r="M222" s="6" t="s">
        <v>49</v>
      </c>
      <c r="N222" s="6" t="s">
        <v>76</v>
      </c>
      <c r="O222" s="6" t="s">
        <v>98</v>
      </c>
      <c r="P222" s="6" t="s">
        <v>2025</v>
      </c>
      <c r="Q222" s="6" t="s">
        <v>88</v>
      </c>
      <c r="R222" s="6" t="s">
        <v>132</v>
      </c>
      <c r="S222" s="6" t="s">
        <v>2035</v>
      </c>
      <c r="T222" s="29" t="s">
        <v>2036</v>
      </c>
      <c r="U222" s="7" t="s">
        <v>103</v>
      </c>
      <c r="V222" s="7" t="s">
        <v>322</v>
      </c>
      <c r="W222" s="6" t="s">
        <v>1248</v>
      </c>
      <c r="X222" s="7" t="s">
        <v>237</v>
      </c>
      <c r="Y222" s="10" t="s">
        <v>122</v>
      </c>
      <c r="Z222" s="10" t="s">
        <v>107</v>
      </c>
      <c r="AA222" s="7">
        <f t="shared" ref="AA222:AA248" si="6">IF(Y222="[UNSPECIFIED]","1",Z222-Y222)+IF(Z222-Y222=0,"1")</f>
        <v>4</v>
      </c>
      <c r="AB222" s="11" t="s">
        <v>87</v>
      </c>
      <c r="AC222" s="6" t="s">
        <v>88</v>
      </c>
      <c r="AD222" s="11" t="s">
        <v>88</v>
      </c>
      <c r="AE222" s="6" t="s">
        <v>47</v>
      </c>
      <c r="AF222" s="6" t="s">
        <v>65</v>
      </c>
      <c r="AG222" s="11" t="s">
        <v>88</v>
      </c>
      <c r="AH222" s="6" t="s">
        <v>88</v>
      </c>
      <c r="AI222" s="6" t="s">
        <v>88</v>
      </c>
      <c r="AJ222" s="6" t="s">
        <v>88</v>
      </c>
      <c r="AK222" s="6" t="s">
        <v>88</v>
      </c>
      <c r="AL222" s="6" t="s">
        <v>1893</v>
      </c>
      <c r="AM222" s="6"/>
      <c r="AN222" s="6"/>
      <c r="AO222" s="6"/>
      <c r="AP222" s="6"/>
      <c r="AQ222" s="6"/>
      <c r="AR222" s="6"/>
      <c r="AS222" s="6"/>
      <c r="AT222" s="6"/>
      <c r="AU222" s="6"/>
      <c r="AV222" s="6"/>
      <c r="AW222" s="6"/>
      <c r="AX222" s="6"/>
      <c r="AY222" s="6"/>
      <c r="AZ222" s="13"/>
    </row>
    <row r="223" spans="1:52" ht="134.25" customHeight="1">
      <c r="A223" s="21" t="s">
        <v>2037</v>
      </c>
      <c r="B223" s="6" t="s">
        <v>2038</v>
      </c>
      <c r="C223" s="7" t="s">
        <v>47</v>
      </c>
      <c r="D223" s="41" t="s">
        <v>71</v>
      </c>
      <c r="E223" s="6" t="s">
        <v>47</v>
      </c>
      <c r="F223" s="28" t="s">
        <v>2039</v>
      </c>
      <c r="G223" s="6" t="s">
        <v>419</v>
      </c>
      <c r="H223" s="6" t="s">
        <v>45</v>
      </c>
      <c r="I223" s="6"/>
      <c r="J223" s="6" t="s">
        <v>180</v>
      </c>
      <c r="K223" s="6" t="s">
        <v>384</v>
      </c>
      <c r="L223" s="6" t="s">
        <v>75</v>
      </c>
      <c r="M223" s="6" t="s">
        <v>182</v>
      </c>
      <c r="N223" s="6" t="s">
        <v>831</v>
      </c>
      <c r="O223" s="6" t="s">
        <v>184</v>
      </c>
      <c r="P223" s="6" t="s">
        <v>2040</v>
      </c>
      <c r="Q223" s="6" t="s">
        <v>88</v>
      </c>
      <c r="R223" s="6" t="s">
        <v>132</v>
      </c>
      <c r="S223" s="6" t="s">
        <v>2041</v>
      </c>
      <c r="T223" s="29" t="s">
        <v>2042</v>
      </c>
      <c r="U223" s="7" t="s">
        <v>120</v>
      </c>
      <c r="V223" s="7" t="s">
        <v>2043</v>
      </c>
      <c r="W223" s="6" t="s">
        <v>220</v>
      </c>
      <c r="X223" s="7" t="s">
        <v>456</v>
      </c>
      <c r="Y223" s="10" t="s">
        <v>239</v>
      </c>
      <c r="Z223" s="10" t="s">
        <v>426</v>
      </c>
      <c r="AA223" s="7">
        <f t="shared" si="6"/>
        <v>5</v>
      </c>
      <c r="AB223" s="11" t="s">
        <v>87</v>
      </c>
      <c r="AC223" s="6" t="s">
        <v>88</v>
      </c>
      <c r="AD223" s="11" t="s">
        <v>88</v>
      </c>
      <c r="AE223" s="6" t="s">
        <v>47</v>
      </c>
      <c r="AF223" s="6" t="s">
        <v>65</v>
      </c>
      <c r="AG223" s="11" t="s">
        <v>88</v>
      </c>
      <c r="AH223" s="11">
        <v>804000000</v>
      </c>
      <c r="AI223" s="11">
        <v>1100000000</v>
      </c>
      <c r="AJ223" s="6" t="s">
        <v>88</v>
      </c>
      <c r="AK223" s="6" t="s">
        <v>90</v>
      </c>
      <c r="AL223" s="6" t="s">
        <v>1893</v>
      </c>
      <c r="AM223" s="6"/>
      <c r="AN223" s="6"/>
      <c r="AO223" s="6"/>
      <c r="AP223" s="6"/>
      <c r="AQ223" s="6"/>
      <c r="AR223" s="6"/>
      <c r="AS223" s="6"/>
      <c r="AT223" s="6"/>
      <c r="AU223" s="6"/>
      <c r="AV223" s="6"/>
      <c r="AW223" s="6"/>
      <c r="AX223" s="6"/>
      <c r="AY223" s="6"/>
      <c r="AZ223" s="13"/>
    </row>
    <row r="224" spans="1:52" ht="134.25" customHeight="1">
      <c r="A224" s="21" t="s">
        <v>2044</v>
      </c>
      <c r="B224" s="6" t="s">
        <v>2045</v>
      </c>
      <c r="C224" s="7" t="s">
        <v>47</v>
      </c>
      <c r="D224" s="41" t="s">
        <v>71</v>
      </c>
      <c r="E224" s="6" t="s">
        <v>47</v>
      </c>
      <c r="F224" s="6" t="s">
        <v>47</v>
      </c>
      <c r="G224" s="6" t="s">
        <v>419</v>
      </c>
      <c r="H224" s="6" t="s">
        <v>45</v>
      </c>
      <c r="I224" s="6"/>
      <c r="J224" s="6" t="s">
        <v>180</v>
      </c>
      <c r="K224" s="6" t="s">
        <v>88</v>
      </c>
      <c r="L224" s="6" t="s">
        <v>2029</v>
      </c>
      <c r="M224" s="6" t="s">
        <v>49</v>
      </c>
      <c r="N224" s="6" t="s">
        <v>76</v>
      </c>
      <c r="O224" s="6" t="s">
        <v>2029</v>
      </c>
      <c r="P224" s="6" t="s">
        <v>2046</v>
      </c>
      <c r="Q224" s="6" t="s">
        <v>88</v>
      </c>
      <c r="R224" s="6" t="s">
        <v>132</v>
      </c>
      <c r="S224" s="6" t="s">
        <v>2047</v>
      </c>
      <c r="T224" s="29" t="s">
        <v>2048</v>
      </c>
      <c r="U224" s="7" t="s">
        <v>637</v>
      </c>
      <c r="V224" s="7" t="s">
        <v>322</v>
      </c>
      <c r="W224" s="6" t="s">
        <v>1248</v>
      </c>
      <c r="X224" s="7" t="s">
        <v>237</v>
      </c>
      <c r="Y224" s="10" t="s">
        <v>238</v>
      </c>
      <c r="Z224" s="10" t="s">
        <v>61</v>
      </c>
      <c r="AA224" s="7">
        <f t="shared" si="6"/>
        <v>3</v>
      </c>
      <c r="AB224" s="11" t="s">
        <v>193</v>
      </c>
      <c r="AC224" s="6" t="s">
        <v>88</v>
      </c>
      <c r="AD224" s="11" t="s">
        <v>88</v>
      </c>
      <c r="AE224" s="12" t="s">
        <v>47</v>
      </c>
      <c r="AF224" s="6" t="s">
        <v>65</v>
      </c>
      <c r="AG224" s="11" t="s">
        <v>88</v>
      </c>
      <c r="AH224" s="6" t="s">
        <v>88</v>
      </c>
      <c r="AI224" s="6" t="s">
        <v>88</v>
      </c>
      <c r="AJ224" s="6" t="s">
        <v>88</v>
      </c>
      <c r="AK224" s="6" t="s">
        <v>88</v>
      </c>
      <c r="AL224" s="6" t="s">
        <v>1893</v>
      </c>
      <c r="AM224" s="6"/>
      <c r="AN224" s="6"/>
      <c r="AO224" s="6"/>
      <c r="AP224" s="6"/>
      <c r="AQ224" s="6"/>
      <c r="AR224" s="6"/>
      <c r="AS224" s="6"/>
      <c r="AT224" s="6"/>
      <c r="AU224" s="6"/>
      <c r="AV224" s="6"/>
      <c r="AW224" s="6"/>
      <c r="AX224" s="6"/>
      <c r="AY224" s="6"/>
      <c r="AZ224" s="13"/>
    </row>
    <row r="225" spans="1:52" ht="134.25" customHeight="1">
      <c r="A225" s="21" t="s">
        <v>2049</v>
      </c>
      <c r="B225" s="6" t="s">
        <v>2050</v>
      </c>
      <c r="C225" s="7" t="s">
        <v>47</v>
      </c>
      <c r="D225" s="41" t="s">
        <v>71</v>
      </c>
      <c r="E225" s="6" t="s">
        <v>47</v>
      </c>
      <c r="F225" s="28" t="s">
        <v>2051</v>
      </c>
      <c r="G225" s="6" t="s">
        <v>419</v>
      </c>
      <c r="H225" s="6" t="s">
        <v>45</v>
      </c>
      <c r="I225" s="6"/>
      <c r="J225" s="6" t="s">
        <v>46</v>
      </c>
      <c r="K225" s="6" t="s">
        <v>1466</v>
      </c>
      <c r="L225" s="6" t="s">
        <v>129</v>
      </c>
      <c r="M225" s="6" t="s">
        <v>141</v>
      </c>
      <c r="N225" s="6" t="s">
        <v>903</v>
      </c>
      <c r="O225" s="6" t="s">
        <v>184</v>
      </c>
      <c r="P225" s="6" t="s">
        <v>47</v>
      </c>
      <c r="Q225" s="6" t="s">
        <v>2052</v>
      </c>
      <c r="R225" s="6" t="s">
        <v>132</v>
      </c>
      <c r="S225" s="6" t="s">
        <v>2053</v>
      </c>
      <c r="T225" s="29" t="s">
        <v>2054</v>
      </c>
      <c r="U225" s="7" t="s">
        <v>103</v>
      </c>
      <c r="V225" s="7" t="s">
        <v>1361</v>
      </c>
      <c r="W225" s="6" t="s">
        <v>220</v>
      </c>
      <c r="X225" s="7" t="s">
        <v>639</v>
      </c>
      <c r="Y225" s="10" t="s">
        <v>238</v>
      </c>
      <c r="Z225" s="10" t="s">
        <v>222</v>
      </c>
      <c r="AA225" s="7">
        <f t="shared" si="6"/>
        <v>4</v>
      </c>
      <c r="AB225" s="11" t="s">
        <v>87</v>
      </c>
      <c r="AC225" s="6" t="s">
        <v>88</v>
      </c>
      <c r="AD225" s="11" t="s">
        <v>88</v>
      </c>
      <c r="AE225" s="6" t="s">
        <v>47</v>
      </c>
      <c r="AF225" s="6" t="s">
        <v>65</v>
      </c>
      <c r="AG225" s="11" t="s">
        <v>88</v>
      </c>
      <c r="AH225" s="11">
        <v>155000000</v>
      </c>
      <c r="AI225" s="11">
        <v>236000000</v>
      </c>
      <c r="AJ225" s="6" t="s">
        <v>88</v>
      </c>
      <c r="AK225" s="6" t="s">
        <v>88</v>
      </c>
      <c r="AL225" s="6" t="s">
        <v>1893</v>
      </c>
      <c r="AM225" s="6"/>
      <c r="AN225" s="6"/>
      <c r="AO225" s="6"/>
      <c r="AP225" s="6"/>
      <c r="AQ225" s="6"/>
      <c r="AR225" s="6"/>
      <c r="AS225" s="6"/>
      <c r="AT225" s="6"/>
      <c r="AU225" s="6"/>
      <c r="AV225" s="6"/>
      <c r="AW225" s="6"/>
      <c r="AX225" s="6"/>
      <c r="AY225" s="6"/>
      <c r="AZ225" s="13"/>
    </row>
    <row r="226" spans="1:52" ht="134.25" customHeight="1">
      <c r="A226" s="6" t="s">
        <v>2055</v>
      </c>
      <c r="B226" s="6" t="s">
        <v>2056</v>
      </c>
      <c r="C226" s="42" t="s">
        <v>2057</v>
      </c>
      <c r="D226" s="41" t="s">
        <v>71</v>
      </c>
      <c r="E226" s="6" t="s">
        <v>47</v>
      </c>
      <c r="F226" s="28" t="s">
        <v>2058</v>
      </c>
      <c r="G226" s="6" t="s">
        <v>1042</v>
      </c>
      <c r="H226" s="6" t="s">
        <v>45</v>
      </c>
      <c r="I226" s="6"/>
      <c r="J226" s="6" t="s">
        <v>211</v>
      </c>
      <c r="K226" s="6" t="s">
        <v>2059</v>
      </c>
      <c r="L226" s="6" t="s">
        <v>129</v>
      </c>
      <c r="M226" s="6" t="s">
        <v>49</v>
      </c>
      <c r="N226" s="6" t="s">
        <v>76</v>
      </c>
      <c r="O226" s="6" t="s">
        <v>246</v>
      </c>
      <c r="P226" s="6" t="s">
        <v>2060</v>
      </c>
      <c r="Q226" s="6" t="s">
        <v>2061</v>
      </c>
      <c r="R226" s="6" t="s">
        <v>157</v>
      </c>
      <c r="S226" s="6" t="s">
        <v>2062</v>
      </c>
      <c r="T226" s="7"/>
      <c r="U226" s="7" t="s">
        <v>47</v>
      </c>
      <c r="V226" s="7" t="s">
        <v>2063</v>
      </c>
      <c r="W226" s="6" t="s">
        <v>332</v>
      </c>
      <c r="X226" s="7" t="s">
        <v>1320</v>
      </c>
      <c r="Y226" s="10" t="s">
        <v>107</v>
      </c>
      <c r="Z226" s="10" t="s">
        <v>288</v>
      </c>
      <c r="AA226" s="7">
        <f t="shared" si="6"/>
        <v>4</v>
      </c>
      <c r="AB226" s="11" t="s">
        <v>87</v>
      </c>
      <c r="AC226" s="11">
        <v>600000</v>
      </c>
      <c r="AD226" s="11">
        <v>600000</v>
      </c>
      <c r="AE226" s="6" t="s">
        <v>1258</v>
      </c>
      <c r="AF226" s="6" t="s">
        <v>65</v>
      </c>
      <c r="AG226" s="11" t="s">
        <v>108</v>
      </c>
      <c r="AH226" s="11">
        <v>6600000</v>
      </c>
      <c r="AI226" s="6" t="s">
        <v>88</v>
      </c>
      <c r="AJ226" s="6" t="s">
        <v>88</v>
      </c>
      <c r="AK226" s="6" t="s">
        <v>205</v>
      </c>
      <c r="AL226" s="6" t="s">
        <v>2064</v>
      </c>
      <c r="AM226" s="6"/>
      <c r="AN226" s="6"/>
      <c r="AO226" s="6"/>
      <c r="AP226" s="6"/>
      <c r="AQ226" s="6"/>
      <c r="AR226" s="6"/>
      <c r="AS226" s="6"/>
      <c r="AT226" s="6"/>
      <c r="AU226" s="6"/>
      <c r="AV226" s="6"/>
      <c r="AW226" s="6"/>
      <c r="AX226" s="6"/>
      <c r="AY226" s="6"/>
      <c r="AZ226" s="13"/>
    </row>
    <row r="227" spans="1:52" ht="134.25" customHeight="1">
      <c r="A227" s="6" t="s">
        <v>2065</v>
      </c>
      <c r="B227" s="6" t="s">
        <v>2066</v>
      </c>
      <c r="C227" s="7" t="s">
        <v>2067</v>
      </c>
      <c r="D227" s="41" t="s">
        <v>71</v>
      </c>
      <c r="E227" s="6" t="s">
        <v>47</v>
      </c>
      <c r="F227" s="28" t="s">
        <v>2068</v>
      </c>
      <c r="G227" s="6" t="s">
        <v>1042</v>
      </c>
      <c r="H227" s="6" t="s">
        <v>45</v>
      </c>
      <c r="I227" s="6"/>
      <c r="J227" s="6" t="s">
        <v>211</v>
      </c>
      <c r="K227" s="6" t="s">
        <v>2069</v>
      </c>
      <c r="L227" s="6" t="s">
        <v>129</v>
      </c>
      <c r="M227" s="6" t="s">
        <v>49</v>
      </c>
      <c r="N227" s="6" t="s">
        <v>76</v>
      </c>
      <c r="O227" s="6" t="s">
        <v>246</v>
      </c>
      <c r="P227" s="6" t="s">
        <v>2060</v>
      </c>
      <c r="Q227" s="6" t="s">
        <v>2061</v>
      </c>
      <c r="R227" s="6" t="s">
        <v>157</v>
      </c>
      <c r="S227" s="6" t="s">
        <v>2070</v>
      </c>
      <c r="T227" s="7"/>
      <c r="U227" s="7" t="s">
        <v>47</v>
      </c>
      <c r="V227" s="7" t="s">
        <v>2063</v>
      </c>
      <c r="W227" s="6" t="s">
        <v>332</v>
      </c>
      <c r="X227" s="7" t="s">
        <v>1320</v>
      </c>
      <c r="Y227" s="10" t="s">
        <v>61</v>
      </c>
      <c r="Z227" s="10" t="s">
        <v>333</v>
      </c>
      <c r="AA227" s="7">
        <f t="shared" si="6"/>
        <v>4</v>
      </c>
      <c r="AB227" s="11" t="s">
        <v>87</v>
      </c>
      <c r="AC227" s="62">
        <v>1000000</v>
      </c>
      <c r="AD227" s="11">
        <v>1000000</v>
      </c>
      <c r="AE227" s="6" t="s">
        <v>1258</v>
      </c>
      <c r="AF227" s="6" t="s">
        <v>65</v>
      </c>
      <c r="AG227" s="11" t="s">
        <v>108</v>
      </c>
      <c r="AH227" s="11">
        <v>11000000</v>
      </c>
      <c r="AI227" s="6" t="s">
        <v>88</v>
      </c>
      <c r="AJ227" s="6" t="s">
        <v>88</v>
      </c>
      <c r="AK227" s="6" t="s">
        <v>205</v>
      </c>
      <c r="AL227" s="6" t="s">
        <v>2064</v>
      </c>
      <c r="AM227" s="6"/>
      <c r="AN227" s="6"/>
      <c r="AO227" s="6"/>
      <c r="AP227" s="6"/>
      <c r="AQ227" s="6"/>
      <c r="AR227" s="6"/>
      <c r="AS227" s="6"/>
      <c r="AT227" s="6"/>
      <c r="AU227" s="6"/>
      <c r="AV227" s="6"/>
      <c r="AW227" s="6"/>
      <c r="AX227" s="6"/>
      <c r="AY227" s="6"/>
      <c r="AZ227" s="13"/>
    </row>
    <row r="228" spans="1:52" ht="134.25" customHeight="1">
      <c r="A228" s="6" t="s">
        <v>2071</v>
      </c>
      <c r="B228" s="6" t="s">
        <v>2072</v>
      </c>
      <c r="C228" s="7" t="s">
        <v>2073</v>
      </c>
      <c r="D228" s="41" t="s">
        <v>71</v>
      </c>
      <c r="E228" s="6" t="s">
        <v>47</v>
      </c>
      <c r="F228" s="28" t="s">
        <v>2074</v>
      </c>
      <c r="G228" s="6" t="s">
        <v>1042</v>
      </c>
      <c r="H228" s="6" t="s">
        <v>45</v>
      </c>
      <c r="I228" s="6"/>
      <c r="J228" s="6" t="s">
        <v>211</v>
      </c>
      <c r="K228" s="6" t="s">
        <v>2075</v>
      </c>
      <c r="L228" s="6" t="s">
        <v>129</v>
      </c>
      <c r="M228" s="6" t="s">
        <v>49</v>
      </c>
      <c r="N228" s="6" t="s">
        <v>76</v>
      </c>
      <c r="O228" s="6" t="s">
        <v>246</v>
      </c>
      <c r="P228" s="6" t="s">
        <v>2060</v>
      </c>
      <c r="Q228" s="6" t="s">
        <v>2061</v>
      </c>
      <c r="R228" s="6" t="s">
        <v>522</v>
      </c>
      <c r="S228" s="6" t="s">
        <v>2076</v>
      </c>
      <c r="T228" s="7"/>
      <c r="U228" s="7" t="s">
        <v>47</v>
      </c>
      <c r="V228" s="7" t="s">
        <v>297</v>
      </c>
      <c r="W228" s="6" t="s">
        <v>162</v>
      </c>
      <c r="X228" s="7" t="s">
        <v>298</v>
      </c>
      <c r="Y228" s="10" t="s">
        <v>61</v>
      </c>
      <c r="Z228" s="10" t="s">
        <v>333</v>
      </c>
      <c r="AA228" s="7">
        <f t="shared" si="6"/>
        <v>4</v>
      </c>
      <c r="AB228" s="11" t="s">
        <v>87</v>
      </c>
      <c r="AC228" s="62">
        <v>900000</v>
      </c>
      <c r="AD228" s="11">
        <v>900000</v>
      </c>
      <c r="AE228" s="6" t="s">
        <v>1258</v>
      </c>
      <c r="AF228" s="6" t="s">
        <v>65</v>
      </c>
      <c r="AG228" s="11" t="s">
        <v>108</v>
      </c>
      <c r="AH228" s="11">
        <v>9000000</v>
      </c>
      <c r="AI228" s="6" t="s">
        <v>88</v>
      </c>
      <c r="AJ228" s="6" t="s">
        <v>88</v>
      </c>
      <c r="AK228" s="6" t="s">
        <v>205</v>
      </c>
      <c r="AL228" s="6" t="s">
        <v>2064</v>
      </c>
      <c r="AM228" s="6"/>
      <c r="AN228" s="6"/>
      <c r="AO228" s="6"/>
      <c r="AP228" s="6"/>
      <c r="AQ228" s="6"/>
      <c r="AR228" s="6"/>
      <c r="AS228" s="6"/>
      <c r="AT228" s="6"/>
      <c r="AU228" s="6"/>
      <c r="AV228" s="6"/>
      <c r="AW228" s="6"/>
      <c r="AX228" s="6"/>
      <c r="AY228" s="6"/>
      <c r="AZ228" s="13"/>
    </row>
    <row r="229" spans="1:52" ht="134.25" customHeight="1">
      <c r="A229" s="6" t="s">
        <v>2077</v>
      </c>
      <c r="B229" s="6" t="s">
        <v>2078</v>
      </c>
      <c r="C229" s="7" t="s">
        <v>2079</v>
      </c>
      <c r="D229" s="41" t="s">
        <v>71</v>
      </c>
      <c r="E229" s="6" t="s">
        <v>47</v>
      </c>
      <c r="F229" s="28" t="s">
        <v>2080</v>
      </c>
      <c r="G229" s="6" t="s">
        <v>1042</v>
      </c>
      <c r="H229" s="6" t="s">
        <v>45</v>
      </c>
      <c r="I229" s="6"/>
      <c r="J229" s="6" t="s">
        <v>211</v>
      </c>
      <c r="K229" s="6" t="s">
        <v>2081</v>
      </c>
      <c r="L229" s="6" t="s">
        <v>129</v>
      </c>
      <c r="M229" s="6" t="s">
        <v>49</v>
      </c>
      <c r="N229" s="6" t="s">
        <v>76</v>
      </c>
      <c r="O229" s="6" t="s">
        <v>246</v>
      </c>
      <c r="P229" s="6" t="s">
        <v>2060</v>
      </c>
      <c r="Q229" s="6" t="s">
        <v>2082</v>
      </c>
      <c r="R229" s="6" t="s">
        <v>157</v>
      </c>
      <c r="S229" s="6" t="s">
        <v>2083</v>
      </c>
      <c r="T229" s="7"/>
      <c r="U229" s="7" t="s">
        <v>47</v>
      </c>
      <c r="V229" s="7" t="s">
        <v>2063</v>
      </c>
      <c r="W229" s="6" t="s">
        <v>332</v>
      </c>
      <c r="X229" s="7" t="s">
        <v>1320</v>
      </c>
      <c r="Y229" s="10" t="s">
        <v>122</v>
      </c>
      <c r="Z229" s="10" t="s">
        <v>222</v>
      </c>
      <c r="AA229" s="7">
        <f t="shared" si="6"/>
        <v>3</v>
      </c>
      <c r="AB229" s="11" t="s">
        <v>87</v>
      </c>
      <c r="AC229" s="11">
        <v>600000</v>
      </c>
      <c r="AD229" s="11">
        <v>600000</v>
      </c>
      <c r="AE229" s="6" t="s">
        <v>1258</v>
      </c>
      <c r="AF229" s="6" t="s">
        <v>108</v>
      </c>
      <c r="AG229" s="11" t="s">
        <v>108</v>
      </c>
      <c r="AH229" s="11">
        <v>6200000</v>
      </c>
      <c r="AI229" s="11">
        <v>7600000</v>
      </c>
      <c r="AJ229" s="6" t="s">
        <v>89</v>
      </c>
      <c r="AK229" s="6" t="s">
        <v>205</v>
      </c>
      <c r="AL229" s="6" t="s">
        <v>2064</v>
      </c>
      <c r="AM229" s="6"/>
      <c r="AN229" s="6"/>
      <c r="AO229" s="6"/>
      <c r="AP229" s="6"/>
      <c r="AQ229" s="6"/>
      <c r="AR229" s="6"/>
      <c r="AS229" s="6"/>
      <c r="AT229" s="6"/>
      <c r="AU229" s="6"/>
      <c r="AV229" s="6"/>
      <c r="AW229" s="6"/>
      <c r="AX229" s="6"/>
      <c r="AY229" s="6"/>
      <c r="AZ229" s="13"/>
    </row>
    <row r="230" spans="1:52" ht="134.25" customHeight="1">
      <c r="A230" s="6" t="s">
        <v>2084</v>
      </c>
      <c r="B230" s="6" t="s">
        <v>2085</v>
      </c>
      <c r="C230" s="7" t="s">
        <v>2086</v>
      </c>
      <c r="D230" s="41" t="s">
        <v>71</v>
      </c>
      <c r="E230" s="6" t="s">
        <v>47</v>
      </c>
      <c r="F230" s="28" t="s">
        <v>2087</v>
      </c>
      <c r="G230" s="6" t="s">
        <v>1042</v>
      </c>
      <c r="H230" s="6" t="s">
        <v>45</v>
      </c>
      <c r="I230" s="6"/>
      <c r="J230" s="6" t="s">
        <v>211</v>
      </c>
      <c r="K230" s="6" t="s">
        <v>2088</v>
      </c>
      <c r="L230" s="6" t="s">
        <v>129</v>
      </c>
      <c r="M230" s="6" t="s">
        <v>49</v>
      </c>
      <c r="N230" s="6" t="s">
        <v>76</v>
      </c>
      <c r="O230" s="6" t="s">
        <v>246</v>
      </c>
      <c r="P230" s="6" t="s">
        <v>2060</v>
      </c>
      <c r="Q230" s="6" t="s">
        <v>2082</v>
      </c>
      <c r="R230" s="6" t="s">
        <v>157</v>
      </c>
      <c r="S230" s="6" t="s">
        <v>2089</v>
      </c>
      <c r="T230" s="7"/>
      <c r="U230" s="7" t="s">
        <v>47</v>
      </c>
      <c r="V230" s="7" t="s">
        <v>2063</v>
      </c>
      <c r="W230" s="6" t="s">
        <v>332</v>
      </c>
      <c r="X230" s="7" t="s">
        <v>1320</v>
      </c>
      <c r="Y230" s="10" t="s">
        <v>60</v>
      </c>
      <c r="Z230" s="10" t="s">
        <v>61</v>
      </c>
      <c r="AA230" s="7">
        <f t="shared" si="6"/>
        <v>4</v>
      </c>
      <c r="AB230" s="11" t="s">
        <v>87</v>
      </c>
      <c r="AC230" s="11">
        <v>800000</v>
      </c>
      <c r="AD230" s="11">
        <v>800000</v>
      </c>
      <c r="AE230" s="6" t="s">
        <v>1258</v>
      </c>
      <c r="AF230" s="6" t="s">
        <v>108</v>
      </c>
      <c r="AG230" s="11" t="s">
        <v>108</v>
      </c>
      <c r="AH230" s="11">
        <v>16700000</v>
      </c>
      <c r="AI230" s="11">
        <v>19800000</v>
      </c>
      <c r="AJ230" s="6" t="s">
        <v>89</v>
      </c>
      <c r="AK230" s="6" t="s">
        <v>205</v>
      </c>
      <c r="AL230" s="6" t="s">
        <v>2064</v>
      </c>
      <c r="AM230" s="6"/>
      <c r="AN230" s="6"/>
      <c r="AO230" s="6"/>
      <c r="AP230" s="6"/>
      <c r="AQ230" s="6"/>
      <c r="AR230" s="6"/>
      <c r="AS230" s="6"/>
      <c r="AT230" s="6"/>
      <c r="AU230" s="6"/>
      <c r="AV230" s="6"/>
      <c r="AW230" s="6"/>
      <c r="AX230" s="6"/>
      <c r="AY230" s="6"/>
      <c r="AZ230" s="13"/>
    </row>
    <row r="231" spans="1:52" ht="46.5" customHeight="1">
      <c r="A231" s="6" t="s">
        <v>2090</v>
      </c>
      <c r="B231" s="6" t="s">
        <v>2091</v>
      </c>
      <c r="C231" s="63" t="s">
        <v>2092</v>
      </c>
      <c r="D231" s="6" t="s">
        <v>71</v>
      </c>
      <c r="E231" s="6" t="s">
        <v>47</v>
      </c>
      <c r="F231" s="28" t="s">
        <v>2093</v>
      </c>
      <c r="G231" s="6" t="s">
        <v>1042</v>
      </c>
      <c r="H231" s="6" t="s">
        <v>45</v>
      </c>
      <c r="I231" s="6"/>
      <c r="J231" s="6" t="s">
        <v>472</v>
      </c>
      <c r="K231" s="6" t="s">
        <v>2094</v>
      </c>
      <c r="L231" s="6" t="s">
        <v>129</v>
      </c>
      <c r="M231" s="6" t="s">
        <v>49</v>
      </c>
      <c r="N231" s="6" t="s">
        <v>76</v>
      </c>
      <c r="O231" s="6" t="s">
        <v>246</v>
      </c>
      <c r="P231" s="6" t="s">
        <v>1427</v>
      </c>
      <c r="Q231" s="6" t="s">
        <v>2061</v>
      </c>
      <c r="R231" s="6" t="s">
        <v>157</v>
      </c>
      <c r="S231" s="6" t="s">
        <v>2095</v>
      </c>
      <c r="T231" s="7"/>
      <c r="U231" s="7" t="s">
        <v>47</v>
      </c>
      <c r="V231" s="7" t="s">
        <v>2096</v>
      </c>
      <c r="W231" s="6" t="s">
        <v>332</v>
      </c>
      <c r="X231" s="7" t="s">
        <v>1320</v>
      </c>
      <c r="Y231" s="10" t="s">
        <v>60</v>
      </c>
      <c r="Z231" s="45" t="s">
        <v>150</v>
      </c>
      <c r="AA231" s="7">
        <f t="shared" si="6"/>
        <v>3</v>
      </c>
      <c r="AB231" s="11" t="s">
        <v>87</v>
      </c>
      <c r="AC231" s="11">
        <v>800000</v>
      </c>
      <c r="AD231" s="11">
        <v>800000</v>
      </c>
      <c r="AE231" s="6" t="s">
        <v>1258</v>
      </c>
      <c r="AF231" s="6" t="s">
        <v>108</v>
      </c>
      <c r="AG231" s="11" t="s">
        <v>108</v>
      </c>
      <c r="AH231" s="11">
        <v>11800000</v>
      </c>
      <c r="AI231" s="11">
        <v>12900000</v>
      </c>
      <c r="AJ231" s="6" t="s">
        <v>89</v>
      </c>
      <c r="AK231" s="6" t="s">
        <v>205</v>
      </c>
      <c r="AL231" s="6" t="s">
        <v>2064</v>
      </c>
      <c r="AM231" s="6"/>
      <c r="AN231" s="6"/>
      <c r="AO231" s="6"/>
      <c r="AP231" s="6"/>
      <c r="AQ231" s="6"/>
      <c r="AR231" s="6"/>
      <c r="AS231" s="6"/>
      <c r="AT231" s="6"/>
      <c r="AU231" s="6"/>
      <c r="AV231" s="6"/>
      <c r="AW231" s="6"/>
      <c r="AX231" s="6"/>
      <c r="AY231" s="6"/>
      <c r="AZ231" s="13"/>
    </row>
    <row r="232" spans="1:52" ht="134.25" customHeight="1">
      <c r="A232" s="6" t="s">
        <v>2097</v>
      </c>
      <c r="B232" s="6" t="s">
        <v>2098</v>
      </c>
      <c r="C232" s="7" t="s">
        <v>2099</v>
      </c>
      <c r="D232" s="6" t="s">
        <v>71</v>
      </c>
      <c r="E232" s="6" t="s">
        <v>47</v>
      </c>
      <c r="F232" s="28" t="s">
        <v>2100</v>
      </c>
      <c r="G232" s="6" t="s">
        <v>1042</v>
      </c>
      <c r="H232" s="6" t="s">
        <v>45</v>
      </c>
      <c r="I232" s="6"/>
      <c r="J232" s="6" t="s">
        <v>472</v>
      </c>
      <c r="K232" s="6" t="s">
        <v>2101</v>
      </c>
      <c r="L232" s="6" t="s">
        <v>129</v>
      </c>
      <c r="M232" s="6" t="s">
        <v>49</v>
      </c>
      <c r="N232" s="6" t="s">
        <v>76</v>
      </c>
      <c r="O232" s="6" t="s">
        <v>246</v>
      </c>
      <c r="P232" s="6" t="s">
        <v>2102</v>
      </c>
      <c r="Q232" s="6" t="s">
        <v>2061</v>
      </c>
      <c r="R232" s="6" t="s">
        <v>157</v>
      </c>
      <c r="S232" s="6" t="s">
        <v>2103</v>
      </c>
      <c r="T232" s="7"/>
      <c r="U232" s="7" t="s">
        <v>47</v>
      </c>
      <c r="V232" s="7" t="s">
        <v>2096</v>
      </c>
      <c r="W232" s="6" t="s">
        <v>332</v>
      </c>
      <c r="X232" s="7" t="s">
        <v>1320</v>
      </c>
      <c r="Y232" s="10" t="s">
        <v>238</v>
      </c>
      <c r="Z232" s="45" t="s">
        <v>150</v>
      </c>
      <c r="AA232" s="7">
        <f t="shared" si="6"/>
        <v>2</v>
      </c>
      <c r="AB232" s="11" t="s">
        <v>87</v>
      </c>
      <c r="AC232" s="11">
        <v>900000</v>
      </c>
      <c r="AD232" s="11">
        <v>900000</v>
      </c>
      <c r="AE232" s="6" t="s">
        <v>1258</v>
      </c>
      <c r="AF232" s="6" t="s">
        <v>65</v>
      </c>
      <c r="AG232" s="11" t="s">
        <v>108</v>
      </c>
      <c r="AH232" s="11">
        <v>9900000</v>
      </c>
      <c r="AI232" s="6" t="s">
        <v>88</v>
      </c>
      <c r="AJ232" s="6" t="s">
        <v>88</v>
      </c>
      <c r="AK232" s="6" t="s">
        <v>205</v>
      </c>
      <c r="AL232" s="6" t="s">
        <v>2064</v>
      </c>
      <c r="AM232" s="6"/>
      <c r="AN232" s="6"/>
      <c r="AO232" s="6"/>
      <c r="AP232" s="6"/>
      <c r="AQ232" s="6"/>
      <c r="AR232" s="6"/>
      <c r="AS232" s="6"/>
      <c r="AT232" s="6"/>
      <c r="AU232" s="6"/>
      <c r="AV232" s="6"/>
      <c r="AW232" s="6"/>
      <c r="AX232" s="6"/>
      <c r="AY232" s="6"/>
      <c r="AZ232" s="13"/>
    </row>
    <row r="233" spans="1:52" ht="134.25" customHeight="1">
      <c r="A233" s="6" t="s">
        <v>2104</v>
      </c>
      <c r="B233" s="6" t="s">
        <v>2105</v>
      </c>
      <c r="C233" s="7" t="s">
        <v>2106</v>
      </c>
      <c r="D233" s="6" t="s">
        <v>71</v>
      </c>
      <c r="E233" s="6" t="s">
        <v>47</v>
      </c>
      <c r="F233" s="28" t="s">
        <v>2107</v>
      </c>
      <c r="G233" s="6" t="s">
        <v>1042</v>
      </c>
      <c r="H233" s="6" t="s">
        <v>45</v>
      </c>
      <c r="I233" s="6"/>
      <c r="J233" s="6" t="s">
        <v>472</v>
      </c>
      <c r="K233" s="6" t="s">
        <v>2108</v>
      </c>
      <c r="L233" s="6" t="s">
        <v>129</v>
      </c>
      <c r="M233" s="6" t="s">
        <v>49</v>
      </c>
      <c r="N233" s="6" t="s">
        <v>76</v>
      </c>
      <c r="O233" s="6" t="s">
        <v>246</v>
      </c>
      <c r="P233" s="6" t="s">
        <v>1427</v>
      </c>
      <c r="Q233" s="6" t="s">
        <v>2061</v>
      </c>
      <c r="R233" s="6" t="s">
        <v>157</v>
      </c>
      <c r="S233" s="6" t="s">
        <v>2109</v>
      </c>
      <c r="T233" s="7"/>
      <c r="U233" s="7" t="s">
        <v>47</v>
      </c>
      <c r="V233" s="7" t="s">
        <v>2096</v>
      </c>
      <c r="W233" s="6" t="s">
        <v>332</v>
      </c>
      <c r="X233" s="7" t="s">
        <v>1320</v>
      </c>
      <c r="Y233" s="10" t="s">
        <v>122</v>
      </c>
      <c r="Z233" s="45" t="s">
        <v>107</v>
      </c>
      <c r="AA233" s="7">
        <f t="shared" si="6"/>
        <v>4</v>
      </c>
      <c r="AB233" s="11" t="s">
        <v>87</v>
      </c>
      <c r="AC233" s="11">
        <v>800000</v>
      </c>
      <c r="AD233" s="11">
        <v>800000</v>
      </c>
      <c r="AE233" s="6" t="s">
        <v>1258</v>
      </c>
      <c r="AF233" s="6" t="s">
        <v>108</v>
      </c>
      <c r="AG233" s="11" t="s">
        <v>108</v>
      </c>
      <c r="AH233" s="11">
        <v>5900000</v>
      </c>
      <c r="AI233" s="6" t="s">
        <v>88</v>
      </c>
      <c r="AJ233" s="6" t="s">
        <v>88</v>
      </c>
      <c r="AK233" s="6" t="s">
        <v>205</v>
      </c>
      <c r="AL233" s="6" t="s">
        <v>2064</v>
      </c>
      <c r="AM233" s="6"/>
      <c r="AN233" s="6"/>
      <c r="AO233" s="6"/>
      <c r="AP233" s="6"/>
      <c r="AQ233" s="6"/>
      <c r="AR233" s="6"/>
      <c r="AS233" s="6"/>
      <c r="AT233" s="6"/>
      <c r="AU233" s="6"/>
      <c r="AV233" s="6"/>
      <c r="AW233" s="6"/>
      <c r="AX233" s="6"/>
      <c r="AY233" s="6"/>
      <c r="AZ233" s="13"/>
    </row>
    <row r="234" spans="1:52" ht="134.25" customHeight="1">
      <c r="A234" s="6" t="s">
        <v>2110</v>
      </c>
      <c r="B234" s="6" t="s">
        <v>2111</v>
      </c>
      <c r="C234" s="7" t="s">
        <v>2112</v>
      </c>
      <c r="D234" s="6" t="s">
        <v>71</v>
      </c>
      <c r="E234" s="6" t="s">
        <v>47</v>
      </c>
      <c r="F234" s="28" t="s">
        <v>2113</v>
      </c>
      <c r="G234" s="6" t="s">
        <v>1042</v>
      </c>
      <c r="H234" s="6" t="s">
        <v>45</v>
      </c>
      <c r="I234" s="6"/>
      <c r="J234" s="6" t="s">
        <v>472</v>
      </c>
      <c r="K234" s="6" t="s">
        <v>2114</v>
      </c>
      <c r="L234" s="6" t="s">
        <v>129</v>
      </c>
      <c r="M234" s="6" t="s">
        <v>49</v>
      </c>
      <c r="N234" s="6" t="s">
        <v>76</v>
      </c>
      <c r="O234" s="6" t="s">
        <v>246</v>
      </c>
      <c r="P234" s="6" t="s">
        <v>1427</v>
      </c>
      <c r="Q234" s="6" t="s">
        <v>2061</v>
      </c>
      <c r="R234" s="6" t="s">
        <v>157</v>
      </c>
      <c r="S234" s="6" t="s">
        <v>2115</v>
      </c>
      <c r="T234" s="7"/>
      <c r="U234" s="7" t="s">
        <v>47</v>
      </c>
      <c r="V234" s="7" t="s">
        <v>2096</v>
      </c>
      <c r="W234" s="6" t="s">
        <v>332</v>
      </c>
      <c r="X234" s="7" t="s">
        <v>1320</v>
      </c>
      <c r="Y234" s="10" t="s">
        <v>61</v>
      </c>
      <c r="Z234" s="45" t="s">
        <v>239</v>
      </c>
      <c r="AA234" s="7">
        <f t="shared" si="6"/>
        <v>3</v>
      </c>
      <c r="AB234" s="11" t="s">
        <v>87</v>
      </c>
      <c r="AC234" s="11">
        <v>7000000</v>
      </c>
      <c r="AD234" s="11">
        <v>7000000</v>
      </c>
      <c r="AE234" s="6" t="s">
        <v>1258</v>
      </c>
      <c r="AF234" s="6" t="s">
        <v>65</v>
      </c>
      <c r="AG234" s="11" t="s">
        <v>108</v>
      </c>
      <c r="AH234" s="11">
        <v>7800000</v>
      </c>
      <c r="AI234" s="6" t="s">
        <v>88</v>
      </c>
      <c r="AJ234" s="6" t="s">
        <v>2116</v>
      </c>
      <c r="AK234" s="6" t="s">
        <v>205</v>
      </c>
      <c r="AL234" s="6" t="s">
        <v>2064</v>
      </c>
      <c r="AM234" s="6"/>
      <c r="AN234" s="6"/>
      <c r="AO234" s="6"/>
      <c r="AP234" s="6"/>
      <c r="AQ234" s="6"/>
      <c r="AR234" s="6"/>
      <c r="AS234" s="6"/>
      <c r="AT234" s="6"/>
      <c r="AU234" s="6"/>
      <c r="AV234" s="6"/>
      <c r="AW234" s="6"/>
      <c r="AX234" s="6"/>
      <c r="AY234" s="6"/>
      <c r="AZ234" s="13"/>
    </row>
    <row r="235" spans="1:52" ht="134.25" customHeight="1">
      <c r="A235" s="6" t="s">
        <v>2117</v>
      </c>
      <c r="B235" s="6" t="s">
        <v>2118</v>
      </c>
      <c r="C235" s="63" t="s">
        <v>2119</v>
      </c>
      <c r="D235" s="6" t="s">
        <v>71</v>
      </c>
      <c r="E235" s="6" t="s">
        <v>47</v>
      </c>
      <c r="F235" s="28" t="s">
        <v>2120</v>
      </c>
      <c r="G235" s="6" t="s">
        <v>1042</v>
      </c>
      <c r="H235" s="6" t="s">
        <v>45</v>
      </c>
      <c r="I235" s="6"/>
      <c r="J235" s="6" t="s">
        <v>472</v>
      </c>
      <c r="K235" s="6" t="s">
        <v>2114</v>
      </c>
      <c r="L235" s="6" t="s">
        <v>129</v>
      </c>
      <c r="M235" s="6" t="s">
        <v>49</v>
      </c>
      <c r="N235" s="6" t="s">
        <v>76</v>
      </c>
      <c r="O235" s="6" t="s">
        <v>246</v>
      </c>
      <c r="P235" s="6" t="s">
        <v>1427</v>
      </c>
      <c r="Q235" s="6" t="s">
        <v>2061</v>
      </c>
      <c r="R235" s="6" t="s">
        <v>157</v>
      </c>
      <c r="S235" s="6" t="s">
        <v>2121</v>
      </c>
      <c r="T235" s="7"/>
      <c r="U235" s="7" t="s">
        <v>47</v>
      </c>
      <c r="V235" s="7" t="s">
        <v>2096</v>
      </c>
      <c r="W235" s="6" t="s">
        <v>332</v>
      </c>
      <c r="X235" s="7" t="s">
        <v>1320</v>
      </c>
      <c r="Y235" s="45" t="s">
        <v>222</v>
      </c>
      <c r="Z235" s="45" t="s">
        <v>559</v>
      </c>
      <c r="AA235" s="7">
        <f t="shared" si="6"/>
        <v>6</v>
      </c>
      <c r="AB235" s="11" t="s">
        <v>87</v>
      </c>
      <c r="AC235" s="6" t="s">
        <v>88</v>
      </c>
      <c r="AD235" s="11" t="s">
        <v>88</v>
      </c>
      <c r="AE235" s="6" t="s">
        <v>47</v>
      </c>
      <c r="AF235" s="6" t="s">
        <v>65</v>
      </c>
      <c r="AG235" s="11" t="s">
        <v>108</v>
      </c>
      <c r="AH235" s="11">
        <v>30000000</v>
      </c>
      <c r="AI235" s="6" t="s">
        <v>88</v>
      </c>
      <c r="AJ235" s="6" t="s">
        <v>2116</v>
      </c>
      <c r="AK235" s="6" t="s">
        <v>205</v>
      </c>
      <c r="AL235" s="6" t="s">
        <v>2064</v>
      </c>
      <c r="AM235" s="6"/>
      <c r="AN235" s="6"/>
      <c r="AO235" s="6"/>
      <c r="AP235" s="6"/>
      <c r="AQ235" s="6"/>
      <c r="AR235" s="6"/>
      <c r="AS235" s="6"/>
      <c r="AT235" s="6"/>
      <c r="AU235" s="6"/>
      <c r="AV235" s="6"/>
      <c r="AW235" s="6"/>
      <c r="AX235" s="6"/>
      <c r="AY235" s="6"/>
      <c r="AZ235" s="13"/>
    </row>
    <row r="236" spans="1:52" ht="134.25" customHeight="1">
      <c r="A236" s="6" t="s">
        <v>2122</v>
      </c>
      <c r="B236" s="6" t="s">
        <v>2123</v>
      </c>
      <c r="C236" s="7" t="s">
        <v>2124</v>
      </c>
      <c r="D236" s="6" t="s">
        <v>71</v>
      </c>
      <c r="E236" s="6" t="s">
        <v>47</v>
      </c>
      <c r="F236" s="28" t="s">
        <v>2125</v>
      </c>
      <c r="G236" s="6" t="s">
        <v>1042</v>
      </c>
      <c r="H236" s="6" t="s">
        <v>45</v>
      </c>
      <c r="I236" s="6"/>
      <c r="J236" s="6" t="s">
        <v>115</v>
      </c>
      <c r="K236" s="6" t="s">
        <v>2126</v>
      </c>
      <c r="L236" s="6" t="s">
        <v>129</v>
      </c>
      <c r="M236" s="6" t="s">
        <v>49</v>
      </c>
      <c r="N236" s="6" t="s">
        <v>76</v>
      </c>
      <c r="O236" s="6" t="s">
        <v>246</v>
      </c>
      <c r="P236" s="6" t="s">
        <v>2127</v>
      </c>
      <c r="Q236" s="6" t="s">
        <v>88</v>
      </c>
      <c r="R236" s="6" t="s">
        <v>157</v>
      </c>
      <c r="S236" s="6" t="s">
        <v>2128</v>
      </c>
      <c r="T236" s="7"/>
      <c r="U236" s="7" t="s">
        <v>47</v>
      </c>
      <c r="V236" s="7" t="s">
        <v>121</v>
      </c>
      <c r="W236" s="6" t="s">
        <v>84</v>
      </c>
      <c r="X236" s="7" t="s">
        <v>106</v>
      </c>
      <c r="Y236" s="10" t="s">
        <v>60</v>
      </c>
      <c r="Z236" s="10" t="s">
        <v>122</v>
      </c>
      <c r="AA236" s="7">
        <f t="shared" si="6"/>
        <v>2</v>
      </c>
      <c r="AB236" s="11" t="s">
        <v>87</v>
      </c>
      <c r="AC236" s="11">
        <v>700000</v>
      </c>
      <c r="AD236" s="11">
        <v>700000</v>
      </c>
      <c r="AE236" s="6" t="s">
        <v>1258</v>
      </c>
      <c r="AF236" s="6" t="s">
        <v>65</v>
      </c>
      <c r="AG236" s="11" t="s">
        <v>88</v>
      </c>
      <c r="AH236" s="11">
        <v>7700000</v>
      </c>
      <c r="AI236" s="6" t="s">
        <v>88</v>
      </c>
      <c r="AJ236" s="6" t="s">
        <v>88</v>
      </c>
      <c r="AK236" s="6" t="s">
        <v>205</v>
      </c>
      <c r="AL236" s="6" t="s">
        <v>2064</v>
      </c>
      <c r="AM236" s="6"/>
      <c r="AN236" s="6"/>
      <c r="AO236" s="6"/>
      <c r="AP236" s="6"/>
      <c r="AQ236" s="6"/>
      <c r="AR236" s="6"/>
      <c r="AS236" s="6"/>
      <c r="AT236" s="6"/>
      <c r="AU236" s="6"/>
      <c r="AV236" s="6"/>
      <c r="AW236" s="6"/>
      <c r="AX236" s="6"/>
      <c r="AY236" s="6"/>
      <c r="AZ236" s="13"/>
    </row>
    <row r="237" spans="1:52" ht="134.25" customHeight="1">
      <c r="A237" s="6" t="s">
        <v>2129</v>
      </c>
      <c r="B237" s="6" t="s">
        <v>2130</v>
      </c>
      <c r="C237" s="63" t="s">
        <v>2131</v>
      </c>
      <c r="D237" s="6" t="s">
        <v>71</v>
      </c>
      <c r="E237" s="6" t="s">
        <v>47</v>
      </c>
      <c r="F237" s="28" t="s">
        <v>2132</v>
      </c>
      <c r="G237" s="6" t="s">
        <v>1042</v>
      </c>
      <c r="H237" s="6" t="s">
        <v>45</v>
      </c>
      <c r="I237" s="6"/>
      <c r="J237" s="6" t="s">
        <v>115</v>
      </c>
      <c r="K237" s="6" t="s">
        <v>2126</v>
      </c>
      <c r="L237" s="6" t="s">
        <v>129</v>
      </c>
      <c r="M237" s="6" t="s">
        <v>49</v>
      </c>
      <c r="N237" s="6" t="s">
        <v>76</v>
      </c>
      <c r="O237" s="6" t="s">
        <v>246</v>
      </c>
      <c r="P237" s="6" t="s">
        <v>2127</v>
      </c>
      <c r="Q237" s="6" t="s">
        <v>88</v>
      </c>
      <c r="R237" s="6" t="s">
        <v>157</v>
      </c>
      <c r="S237" s="6" t="s">
        <v>2128</v>
      </c>
      <c r="T237" s="7"/>
      <c r="U237" s="7" t="s">
        <v>47</v>
      </c>
      <c r="V237" s="7" t="s">
        <v>121</v>
      </c>
      <c r="W237" s="6" t="s">
        <v>84</v>
      </c>
      <c r="X237" s="7" t="s">
        <v>106</v>
      </c>
      <c r="Y237" s="10" t="s">
        <v>60</v>
      </c>
      <c r="Z237" s="10" t="s">
        <v>222</v>
      </c>
      <c r="AA237" s="7">
        <f t="shared" si="6"/>
        <v>5</v>
      </c>
      <c r="AB237" s="11" t="s">
        <v>87</v>
      </c>
      <c r="AC237" s="11">
        <v>600000</v>
      </c>
      <c r="AD237" s="11">
        <v>600000</v>
      </c>
      <c r="AE237" s="6" t="s">
        <v>1258</v>
      </c>
      <c r="AF237" s="6" t="s">
        <v>65</v>
      </c>
      <c r="AG237" s="11" t="s">
        <v>88</v>
      </c>
      <c r="AH237" s="11">
        <v>6600000</v>
      </c>
      <c r="AI237" s="6" t="s">
        <v>88</v>
      </c>
      <c r="AJ237" s="6" t="s">
        <v>88</v>
      </c>
      <c r="AK237" s="6" t="s">
        <v>205</v>
      </c>
      <c r="AL237" s="6" t="s">
        <v>2064</v>
      </c>
      <c r="AM237" s="6"/>
      <c r="AN237" s="6"/>
      <c r="AO237" s="6"/>
      <c r="AP237" s="6"/>
      <c r="AQ237" s="6"/>
      <c r="AR237" s="6"/>
      <c r="AS237" s="6"/>
      <c r="AT237" s="6"/>
      <c r="AU237" s="6"/>
      <c r="AV237" s="6"/>
      <c r="AW237" s="6"/>
      <c r="AX237" s="6"/>
      <c r="AY237" s="6"/>
      <c r="AZ237" s="13"/>
    </row>
    <row r="238" spans="1:52" ht="134.25" customHeight="1">
      <c r="A238" s="6" t="s">
        <v>2133</v>
      </c>
      <c r="B238" s="6" t="s">
        <v>2134</v>
      </c>
      <c r="C238" s="7" t="s">
        <v>2135</v>
      </c>
      <c r="D238" s="6" t="s">
        <v>71</v>
      </c>
      <c r="E238" s="6" t="s">
        <v>47</v>
      </c>
      <c r="F238" s="28" t="s">
        <v>2136</v>
      </c>
      <c r="G238" s="6" t="s">
        <v>1042</v>
      </c>
      <c r="H238" s="6" t="s">
        <v>45</v>
      </c>
      <c r="I238" s="6"/>
      <c r="J238" s="6" t="s">
        <v>115</v>
      </c>
      <c r="K238" s="6" t="s">
        <v>2137</v>
      </c>
      <c r="L238" s="6" t="s">
        <v>129</v>
      </c>
      <c r="M238" s="6" t="s">
        <v>49</v>
      </c>
      <c r="N238" s="6" t="s">
        <v>76</v>
      </c>
      <c r="O238" s="6" t="s">
        <v>246</v>
      </c>
      <c r="P238" s="6" t="s">
        <v>2127</v>
      </c>
      <c r="Q238" s="6" t="s">
        <v>88</v>
      </c>
      <c r="R238" s="6" t="s">
        <v>157</v>
      </c>
      <c r="S238" s="6" t="s">
        <v>2138</v>
      </c>
      <c r="T238" s="7"/>
      <c r="U238" s="7" t="s">
        <v>47</v>
      </c>
      <c r="V238" s="7" t="s">
        <v>121</v>
      </c>
      <c r="W238" s="6" t="s">
        <v>84</v>
      </c>
      <c r="X238" s="7" t="s">
        <v>106</v>
      </c>
      <c r="Y238" s="10" t="s">
        <v>60</v>
      </c>
      <c r="Z238" s="10" t="s">
        <v>222</v>
      </c>
      <c r="AA238" s="7">
        <f t="shared" si="6"/>
        <v>5</v>
      </c>
      <c r="AB238" s="11" t="s">
        <v>87</v>
      </c>
      <c r="AC238" s="11">
        <v>500000</v>
      </c>
      <c r="AD238" s="11">
        <v>500000</v>
      </c>
      <c r="AE238" s="6" t="s">
        <v>1258</v>
      </c>
      <c r="AF238" s="6" t="s">
        <v>65</v>
      </c>
      <c r="AG238" s="11" t="s">
        <v>108</v>
      </c>
      <c r="AH238" s="11">
        <v>5400000</v>
      </c>
      <c r="AI238" s="6" t="s">
        <v>88</v>
      </c>
      <c r="AJ238" s="6" t="s">
        <v>88</v>
      </c>
      <c r="AK238" s="6" t="s">
        <v>205</v>
      </c>
      <c r="AL238" s="6" t="s">
        <v>2064</v>
      </c>
      <c r="AM238" s="6"/>
      <c r="AN238" s="6"/>
      <c r="AO238" s="6"/>
      <c r="AP238" s="6"/>
      <c r="AQ238" s="6"/>
      <c r="AR238" s="6"/>
      <c r="AS238" s="6"/>
      <c r="AT238" s="6"/>
      <c r="AU238" s="6"/>
      <c r="AV238" s="6"/>
      <c r="AW238" s="6"/>
      <c r="AX238" s="6"/>
      <c r="AY238" s="6"/>
      <c r="AZ238" s="13"/>
    </row>
    <row r="239" spans="1:52" ht="134.25" customHeight="1">
      <c r="A239" s="6" t="s">
        <v>2139</v>
      </c>
      <c r="B239" s="6" t="s">
        <v>2140</v>
      </c>
      <c r="C239" s="7" t="s">
        <v>2141</v>
      </c>
      <c r="D239" s="6" t="s">
        <v>71</v>
      </c>
      <c r="E239" s="6" t="s">
        <v>47</v>
      </c>
      <c r="F239" s="28" t="s">
        <v>2142</v>
      </c>
      <c r="G239" s="6" t="s">
        <v>1042</v>
      </c>
      <c r="H239" s="6" t="s">
        <v>45</v>
      </c>
      <c r="I239" s="6"/>
      <c r="J239" s="6" t="s">
        <v>115</v>
      </c>
      <c r="K239" s="6" t="s">
        <v>2143</v>
      </c>
      <c r="L239" s="6" t="s">
        <v>129</v>
      </c>
      <c r="M239" s="6" t="s">
        <v>49</v>
      </c>
      <c r="N239" s="6" t="s">
        <v>76</v>
      </c>
      <c r="O239" s="6" t="s">
        <v>246</v>
      </c>
      <c r="P239" s="6" t="s">
        <v>2127</v>
      </c>
      <c r="Q239" s="6" t="s">
        <v>88</v>
      </c>
      <c r="R239" s="6" t="s">
        <v>157</v>
      </c>
      <c r="S239" s="6" t="s">
        <v>2144</v>
      </c>
      <c r="T239" s="7"/>
      <c r="U239" s="7" t="s">
        <v>47</v>
      </c>
      <c r="V239" s="7" t="s">
        <v>121</v>
      </c>
      <c r="W239" s="6" t="s">
        <v>84</v>
      </c>
      <c r="X239" s="7" t="s">
        <v>106</v>
      </c>
      <c r="Y239" s="10" t="s">
        <v>150</v>
      </c>
      <c r="Z239" s="10" t="s">
        <v>222</v>
      </c>
      <c r="AA239" s="7">
        <f t="shared" si="6"/>
        <v>2</v>
      </c>
      <c r="AB239" s="11" t="s">
        <v>87</v>
      </c>
      <c r="AC239" s="6" t="s">
        <v>88</v>
      </c>
      <c r="AD239" s="11" t="s">
        <v>88</v>
      </c>
      <c r="AE239" s="6" t="s">
        <v>1258</v>
      </c>
      <c r="AF239" s="6" t="s">
        <v>65</v>
      </c>
      <c r="AG239" s="11" t="s">
        <v>108</v>
      </c>
      <c r="AH239" s="11">
        <v>10780000</v>
      </c>
      <c r="AI239" s="6" t="s">
        <v>88</v>
      </c>
      <c r="AJ239" s="6" t="s">
        <v>88</v>
      </c>
      <c r="AK239" s="6" t="s">
        <v>205</v>
      </c>
      <c r="AL239" s="6" t="s">
        <v>2064</v>
      </c>
      <c r="AM239" s="6"/>
      <c r="AN239" s="6"/>
      <c r="AO239" s="6"/>
      <c r="AP239" s="6"/>
      <c r="AQ239" s="6"/>
      <c r="AR239" s="6"/>
      <c r="AS239" s="6"/>
      <c r="AT239" s="6"/>
      <c r="AU239" s="6"/>
      <c r="AV239" s="6"/>
      <c r="AW239" s="6"/>
      <c r="AX239" s="6"/>
      <c r="AY239" s="6"/>
      <c r="AZ239" s="13"/>
    </row>
    <row r="240" spans="1:52" ht="134.25" customHeight="1">
      <c r="A240" s="6" t="s">
        <v>2145</v>
      </c>
      <c r="B240" s="6" t="s">
        <v>2146</v>
      </c>
      <c r="C240" s="7" t="s">
        <v>2147</v>
      </c>
      <c r="D240" s="6" t="s">
        <v>71</v>
      </c>
      <c r="E240" s="6" t="s">
        <v>47</v>
      </c>
      <c r="F240" s="28" t="s">
        <v>2148</v>
      </c>
      <c r="G240" s="6" t="s">
        <v>1042</v>
      </c>
      <c r="H240" s="6" t="s">
        <v>45</v>
      </c>
      <c r="I240" s="6"/>
      <c r="J240" s="6" t="s">
        <v>115</v>
      </c>
      <c r="K240" s="6" t="s">
        <v>2143</v>
      </c>
      <c r="L240" s="6" t="s">
        <v>129</v>
      </c>
      <c r="M240" s="6" t="s">
        <v>49</v>
      </c>
      <c r="N240" s="6" t="s">
        <v>76</v>
      </c>
      <c r="O240" s="6" t="s">
        <v>246</v>
      </c>
      <c r="P240" s="6" t="s">
        <v>2127</v>
      </c>
      <c r="Q240" s="6" t="s">
        <v>88</v>
      </c>
      <c r="R240" s="6" t="s">
        <v>157</v>
      </c>
      <c r="S240" s="6" t="s">
        <v>2149</v>
      </c>
      <c r="T240" s="7"/>
      <c r="U240" s="7" t="s">
        <v>47</v>
      </c>
      <c r="V240" s="7" t="s">
        <v>121</v>
      </c>
      <c r="W240" s="6" t="s">
        <v>84</v>
      </c>
      <c r="X240" s="7" t="s">
        <v>106</v>
      </c>
      <c r="Y240" s="10" t="s">
        <v>61</v>
      </c>
      <c r="Z240" s="10" t="s">
        <v>107</v>
      </c>
      <c r="AA240" s="7">
        <f t="shared" si="6"/>
        <v>2</v>
      </c>
      <c r="AB240" s="11" t="s">
        <v>87</v>
      </c>
      <c r="AC240" s="11">
        <v>600000</v>
      </c>
      <c r="AD240" s="11">
        <v>600000</v>
      </c>
      <c r="AE240" s="6" t="s">
        <v>1258</v>
      </c>
      <c r="AF240" s="6" t="s">
        <v>65</v>
      </c>
      <c r="AG240" s="11" t="s">
        <v>108</v>
      </c>
      <c r="AH240" s="11">
        <v>7310000</v>
      </c>
      <c r="AI240" s="6" t="s">
        <v>88</v>
      </c>
      <c r="AJ240" s="6" t="s">
        <v>88</v>
      </c>
      <c r="AK240" s="6" t="s">
        <v>205</v>
      </c>
      <c r="AL240" s="6" t="s">
        <v>2064</v>
      </c>
      <c r="AM240" s="6"/>
      <c r="AN240" s="6"/>
      <c r="AO240" s="6"/>
      <c r="AP240" s="6"/>
      <c r="AQ240" s="6"/>
      <c r="AR240" s="6"/>
      <c r="AS240" s="6"/>
      <c r="AT240" s="6"/>
      <c r="AU240" s="6"/>
      <c r="AV240" s="6"/>
      <c r="AW240" s="6"/>
      <c r="AX240" s="6"/>
      <c r="AY240" s="6"/>
      <c r="AZ240" s="13"/>
    </row>
    <row r="241" spans="1:52" ht="134.25" customHeight="1">
      <c r="A241" s="6" t="s">
        <v>2150</v>
      </c>
      <c r="B241" s="6" t="s">
        <v>2151</v>
      </c>
      <c r="C241" s="7" t="s">
        <v>47</v>
      </c>
      <c r="D241" s="6" t="s">
        <v>71</v>
      </c>
      <c r="E241" s="6" t="s">
        <v>1502</v>
      </c>
      <c r="F241" s="6"/>
      <c r="G241" s="6" t="s">
        <v>1502</v>
      </c>
      <c r="H241" s="6" t="s">
        <v>1253</v>
      </c>
      <c r="I241" s="6"/>
      <c r="J241" s="6" t="s">
        <v>168</v>
      </c>
      <c r="K241" s="6" t="s">
        <v>47</v>
      </c>
      <c r="L241" s="6" t="s">
        <v>48</v>
      </c>
      <c r="M241" s="21" t="s">
        <v>182</v>
      </c>
      <c r="N241" s="6" t="s">
        <v>385</v>
      </c>
      <c r="O241" s="6" t="s">
        <v>184</v>
      </c>
      <c r="P241" s="6" t="s">
        <v>1566</v>
      </c>
      <c r="Q241" s="6" t="s">
        <v>47</v>
      </c>
      <c r="R241" s="6" t="s">
        <v>486</v>
      </c>
      <c r="S241" s="6" t="s">
        <v>2152</v>
      </c>
      <c r="T241" s="29" t="s">
        <v>1504</v>
      </c>
      <c r="U241" s="7" t="s">
        <v>2153</v>
      </c>
      <c r="V241" s="7" t="s">
        <v>2154</v>
      </c>
      <c r="W241" s="6" t="s">
        <v>220</v>
      </c>
      <c r="X241" s="7" t="s">
        <v>639</v>
      </c>
      <c r="Y241" s="10" t="s">
        <v>150</v>
      </c>
      <c r="Z241" s="10" t="s">
        <v>239</v>
      </c>
      <c r="AA241" s="7">
        <f t="shared" si="6"/>
        <v>4</v>
      </c>
      <c r="AB241" s="11" t="s">
        <v>62</v>
      </c>
      <c r="AC241" s="6">
        <v>0</v>
      </c>
      <c r="AD241" s="11">
        <v>490000</v>
      </c>
      <c r="AE241" s="6" t="s">
        <v>1258</v>
      </c>
      <c r="AF241" s="6" t="s">
        <v>2155</v>
      </c>
      <c r="AG241" s="11" t="s">
        <v>65</v>
      </c>
      <c r="AH241" s="11">
        <v>0</v>
      </c>
      <c r="AI241" s="11">
        <v>490000</v>
      </c>
      <c r="AJ241" s="6" t="s">
        <v>47</v>
      </c>
      <c r="AK241" s="6" t="s">
        <v>66</v>
      </c>
      <c r="AL241" s="6"/>
      <c r="AM241" s="6"/>
      <c r="AN241" s="6"/>
      <c r="AO241" s="6"/>
      <c r="AP241" s="6"/>
      <c r="AQ241" s="6"/>
      <c r="AR241" s="6"/>
      <c r="AS241" s="6"/>
      <c r="AT241" s="6"/>
      <c r="AU241" s="6"/>
      <c r="AV241" s="6"/>
      <c r="AW241" s="6"/>
      <c r="AX241" s="6"/>
      <c r="AY241" s="6"/>
      <c r="AZ241" s="13"/>
    </row>
    <row r="242" spans="1:52" ht="134.25" customHeight="1">
      <c r="A242" s="6" t="s">
        <v>2156</v>
      </c>
      <c r="B242" s="6" t="s">
        <v>2157</v>
      </c>
      <c r="C242" s="7" t="s">
        <v>47</v>
      </c>
      <c r="D242" s="6" t="s">
        <v>71</v>
      </c>
      <c r="E242" s="6" t="s">
        <v>1502</v>
      </c>
      <c r="F242" s="6"/>
      <c r="G242" s="6" t="s">
        <v>1502</v>
      </c>
      <c r="H242" s="6" t="s">
        <v>1253</v>
      </c>
      <c r="I242" s="6"/>
      <c r="J242" s="6" t="s">
        <v>168</v>
      </c>
      <c r="K242" s="6" t="s">
        <v>2158</v>
      </c>
      <c r="L242" s="6" t="s">
        <v>129</v>
      </c>
      <c r="M242" s="21" t="s">
        <v>182</v>
      </c>
      <c r="N242" s="6" t="s">
        <v>385</v>
      </c>
      <c r="O242" s="6" t="s">
        <v>184</v>
      </c>
      <c r="P242" s="6" t="s">
        <v>47</v>
      </c>
      <c r="Q242" s="6" t="s">
        <v>2159</v>
      </c>
      <c r="R242" s="6" t="s">
        <v>117</v>
      </c>
      <c r="S242" s="6" t="s">
        <v>2160</v>
      </c>
      <c r="T242" s="29" t="s">
        <v>1504</v>
      </c>
      <c r="U242" s="7" t="s">
        <v>2161</v>
      </c>
      <c r="V242" s="7" t="s">
        <v>2162</v>
      </c>
      <c r="W242" s="6" t="s">
        <v>2163</v>
      </c>
      <c r="X242" s="7" t="s">
        <v>639</v>
      </c>
      <c r="Y242" s="10" t="s">
        <v>150</v>
      </c>
      <c r="Z242" s="10" t="s">
        <v>333</v>
      </c>
      <c r="AA242" s="7">
        <f t="shared" si="6"/>
        <v>5</v>
      </c>
      <c r="AB242" s="11" t="s">
        <v>62</v>
      </c>
      <c r="AC242" s="6">
        <v>0</v>
      </c>
      <c r="AD242" s="11">
        <v>925000</v>
      </c>
      <c r="AE242" s="6" t="s">
        <v>1258</v>
      </c>
      <c r="AF242" s="6" t="s">
        <v>108</v>
      </c>
      <c r="AG242" s="11" t="s">
        <v>65</v>
      </c>
      <c r="AH242" s="11">
        <v>0</v>
      </c>
      <c r="AI242" s="11">
        <v>925000</v>
      </c>
      <c r="AJ242" s="6" t="s">
        <v>1846</v>
      </c>
      <c r="AK242" s="6" t="s">
        <v>66</v>
      </c>
      <c r="AL242" s="6" t="s">
        <v>47</v>
      </c>
      <c r="AM242" s="6"/>
      <c r="AN242" s="6"/>
      <c r="AO242" s="6"/>
      <c r="AP242" s="6"/>
      <c r="AQ242" s="6"/>
      <c r="AR242" s="6"/>
      <c r="AS242" s="6"/>
      <c r="AT242" s="6"/>
      <c r="AU242" s="6"/>
      <c r="AV242" s="6"/>
      <c r="AW242" s="6"/>
      <c r="AX242" s="6"/>
      <c r="AY242" s="6"/>
      <c r="AZ242" s="13"/>
    </row>
    <row r="243" spans="1:52" ht="134.25" customHeight="1">
      <c r="A243" s="6" t="s">
        <v>2164</v>
      </c>
      <c r="B243" s="6" t="s">
        <v>2165</v>
      </c>
      <c r="C243" s="7" t="s">
        <v>47</v>
      </c>
      <c r="D243" s="6" t="s">
        <v>71</v>
      </c>
      <c r="E243" s="6" t="s">
        <v>1502</v>
      </c>
      <c r="F243" s="6"/>
      <c r="G243" s="6" t="s">
        <v>1502</v>
      </c>
      <c r="H243" s="6" t="s">
        <v>1253</v>
      </c>
      <c r="I243" s="6"/>
      <c r="J243" s="6" t="s">
        <v>168</v>
      </c>
      <c r="K243" s="6" t="s">
        <v>2166</v>
      </c>
      <c r="L243" s="6" t="s">
        <v>129</v>
      </c>
      <c r="M243" s="21" t="s">
        <v>182</v>
      </c>
      <c r="N243" s="6" t="s">
        <v>385</v>
      </c>
      <c r="O243" s="6" t="s">
        <v>184</v>
      </c>
      <c r="P243" s="6" t="s">
        <v>47</v>
      </c>
      <c r="Q243" s="6" t="s">
        <v>2167</v>
      </c>
      <c r="R243" s="6" t="s">
        <v>53</v>
      </c>
      <c r="S243" s="6" t="s">
        <v>2168</v>
      </c>
      <c r="T243" s="29" t="s">
        <v>1504</v>
      </c>
      <c r="U243" s="7" t="s">
        <v>2169</v>
      </c>
      <c r="V243" s="7" t="s">
        <v>2170</v>
      </c>
      <c r="W243" s="6" t="s">
        <v>2163</v>
      </c>
      <c r="X243" s="7" t="s">
        <v>639</v>
      </c>
      <c r="Y243" s="10" t="s">
        <v>150</v>
      </c>
      <c r="Z243" s="10" t="s">
        <v>239</v>
      </c>
      <c r="AA243" s="7">
        <f t="shared" si="6"/>
        <v>4</v>
      </c>
      <c r="AB243" s="11" t="s">
        <v>62</v>
      </c>
      <c r="AC243" s="6">
        <v>0</v>
      </c>
      <c r="AD243" s="11">
        <v>700000</v>
      </c>
      <c r="AE243" s="6" t="s">
        <v>1258</v>
      </c>
      <c r="AF243" s="6" t="s">
        <v>108</v>
      </c>
      <c r="AG243" s="11" t="s">
        <v>65</v>
      </c>
      <c r="AH243" s="11">
        <v>0</v>
      </c>
      <c r="AI243" s="11">
        <v>700000</v>
      </c>
      <c r="AJ243" s="6" t="s">
        <v>1846</v>
      </c>
      <c r="AK243" s="6" t="s">
        <v>66</v>
      </c>
      <c r="AL243" s="6" t="s">
        <v>47</v>
      </c>
      <c r="AM243" s="6"/>
      <c r="AN243" s="6"/>
      <c r="AO243" s="6"/>
      <c r="AP243" s="6"/>
      <c r="AQ243" s="6"/>
      <c r="AR243" s="6"/>
      <c r="AS243" s="6"/>
      <c r="AT243" s="6"/>
      <c r="AU243" s="6"/>
      <c r="AV243" s="6"/>
      <c r="AW243" s="6"/>
      <c r="AX243" s="6"/>
      <c r="AY243" s="6"/>
      <c r="AZ243" s="13"/>
    </row>
    <row r="244" spans="1:52" ht="196.5" customHeight="1">
      <c r="A244" s="6" t="s">
        <v>2171</v>
      </c>
      <c r="B244" s="6" t="s">
        <v>2172</v>
      </c>
      <c r="C244" s="7" t="s">
        <v>47</v>
      </c>
      <c r="D244" s="6" t="s">
        <v>71</v>
      </c>
      <c r="E244" s="6" t="s">
        <v>1502</v>
      </c>
      <c r="F244" s="6"/>
      <c r="G244" s="6" t="s">
        <v>1502</v>
      </c>
      <c r="H244" s="6" t="s">
        <v>1253</v>
      </c>
      <c r="I244" s="6"/>
      <c r="J244" s="6" t="s">
        <v>168</v>
      </c>
      <c r="K244" s="6" t="s">
        <v>2173</v>
      </c>
      <c r="L244" s="6" t="s">
        <v>129</v>
      </c>
      <c r="M244" s="21" t="s">
        <v>182</v>
      </c>
      <c r="N244" s="6" t="s">
        <v>409</v>
      </c>
      <c r="O244" s="6" t="s">
        <v>184</v>
      </c>
      <c r="P244" s="6" t="s">
        <v>47</v>
      </c>
      <c r="Q244" s="6" t="s">
        <v>2174</v>
      </c>
      <c r="R244" s="6" t="s">
        <v>117</v>
      </c>
      <c r="S244" s="6" t="s">
        <v>2175</v>
      </c>
      <c r="T244" s="29" t="s">
        <v>1504</v>
      </c>
      <c r="U244" s="7" t="s">
        <v>2176</v>
      </c>
      <c r="V244" s="7" t="s">
        <v>3668</v>
      </c>
      <c r="W244" s="6" t="s">
        <v>220</v>
      </c>
      <c r="X244" s="7" t="s">
        <v>639</v>
      </c>
      <c r="Y244" s="10" t="s">
        <v>150</v>
      </c>
      <c r="Z244" s="10" t="s">
        <v>239</v>
      </c>
      <c r="AA244" s="7">
        <f t="shared" si="6"/>
        <v>4</v>
      </c>
      <c r="AB244" s="11" t="s">
        <v>62</v>
      </c>
      <c r="AC244" s="6">
        <v>0</v>
      </c>
      <c r="AD244" s="11">
        <v>350000</v>
      </c>
      <c r="AE244" s="6" t="s">
        <v>1258</v>
      </c>
      <c r="AF244" s="6" t="s">
        <v>108</v>
      </c>
      <c r="AG244" s="11" t="s">
        <v>65</v>
      </c>
      <c r="AH244" s="11">
        <v>0</v>
      </c>
      <c r="AI244" s="11">
        <v>350000</v>
      </c>
      <c r="AJ244" s="6" t="s">
        <v>1846</v>
      </c>
      <c r="AK244" s="6" t="s">
        <v>66</v>
      </c>
      <c r="AL244" s="6" t="s">
        <v>47</v>
      </c>
      <c r="AM244" s="6"/>
      <c r="AN244" s="6"/>
      <c r="AO244" s="6"/>
      <c r="AP244" s="6"/>
      <c r="AQ244" s="6"/>
      <c r="AR244" s="6"/>
      <c r="AS244" s="6"/>
      <c r="AT244" s="6"/>
      <c r="AU244" s="6"/>
      <c r="AV244" s="6"/>
      <c r="AW244" s="6"/>
      <c r="AX244" s="6"/>
      <c r="AY244" s="6"/>
      <c r="AZ244" s="13"/>
    </row>
    <row r="245" spans="1:52" ht="134.25" customHeight="1">
      <c r="A245" s="6" t="s">
        <v>2177</v>
      </c>
      <c r="B245" s="6" t="s">
        <v>2157</v>
      </c>
      <c r="C245" s="7" t="s">
        <v>47</v>
      </c>
      <c r="D245" s="6" t="s">
        <v>71</v>
      </c>
      <c r="E245" s="6" t="s">
        <v>1502</v>
      </c>
      <c r="F245" s="6"/>
      <c r="G245" s="6" t="s">
        <v>1502</v>
      </c>
      <c r="H245" s="6" t="s">
        <v>1253</v>
      </c>
      <c r="I245" s="6"/>
      <c r="J245" s="6" t="s">
        <v>770</v>
      </c>
      <c r="K245" s="6" t="s">
        <v>2178</v>
      </c>
      <c r="L245" s="6" t="s">
        <v>129</v>
      </c>
      <c r="M245" s="21" t="s">
        <v>182</v>
      </c>
      <c r="N245" s="6" t="s">
        <v>2179</v>
      </c>
      <c r="O245" s="6" t="s">
        <v>184</v>
      </c>
      <c r="P245" s="6" t="s">
        <v>47</v>
      </c>
      <c r="Q245" s="6" t="s">
        <v>2180</v>
      </c>
      <c r="R245" s="6" t="s">
        <v>100</v>
      </c>
      <c r="S245" s="6" t="s">
        <v>2181</v>
      </c>
      <c r="T245" s="29" t="s">
        <v>1504</v>
      </c>
      <c r="U245" s="7" t="s">
        <v>2182</v>
      </c>
      <c r="V245" s="7" t="s">
        <v>2183</v>
      </c>
      <c r="W245" s="6" t="s">
        <v>2163</v>
      </c>
      <c r="X245" s="7" t="s">
        <v>221</v>
      </c>
      <c r="Y245" s="10" t="s">
        <v>222</v>
      </c>
      <c r="Z245" s="10" t="s">
        <v>239</v>
      </c>
      <c r="AA245" s="7">
        <f t="shared" si="6"/>
        <v>2</v>
      </c>
      <c r="AB245" s="11" t="s">
        <v>62</v>
      </c>
      <c r="AC245" s="6">
        <v>0</v>
      </c>
      <c r="AD245" s="11">
        <v>510000</v>
      </c>
      <c r="AE245" s="6" t="s">
        <v>1258</v>
      </c>
      <c r="AF245" s="6" t="s">
        <v>108</v>
      </c>
      <c r="AG245" s="11" t="s">
        <v>108</v>
      </c>
      <c r="AH245" s="11">
        <v>0</v>
      </c>
      <c r="AI245" s="11">
        <v>510000</v>
      </c>
      <c r="AJ245" s="6" t="s">
        <v>47</v>
      </c>
      <c r="AK245" s="6" t="s">
        <v>66</v>
      </c>
      <c r="AL245" s="6" t="s">
        <v>47</v>
      </c>
      <c r="AM245" s="6"/>
      <c r="AN245" s="6"/>
      <c r="AO245" s="6"/>
      <c r="AP245" s="6"/>
      <c r="AQ245" s="6"/>
      <c r="AR245" s="6"/>
      <c r="AS245" s="6"/>
      <c r="AT245" s="6"/>
      <c r="AU245" s="6"/>
      <c r="AV245" s="6"/>
      <c r="AW245" s="6"/>
      <c r="AX245" s="6"/>
      <c r="AY245" s="6"/>
      <c r="AZ245" s="13"/>
    </row>
    <row r="246" spans="1:52" ht="134.25" customHeight="1">
      <c r="A246" s="6" t="s">
        <v>2184</v>
      </c>
      <c r="B246" s="6" t="s">
        <v>2157</v>
      </c>
      <c r="C246" s="7" t="s">
        <v>47</v>
      </c>
      <c r="D246" s="6" t="s">
        <v>71</v>
      </c>
      <c r="E246" s="6" t="s">
        <v>1502</v>
      </c>
      <c r="F246" s="6"/>
      <c r="G246" s="6" t="s">
        <v>1502</v>
      </c>
      <c r="H246" s="6" t="s">
        <v>1253</v>
      </c>
      <c r="I246" s="6"/>
      <c r="J246" s="6" t="s">
        <v>95</v>
      </c>
      <c r="K246" s="6" t="s">
        <v>2185</v>
      </c>
      <c r="L246" s="6" t="s">
        <v>129</v>
      </c>
      <c r="M246" s="21" t="s">
        <v>182</v>
      </c>
      <c r="N246" s="6" t="s">
        <v>385</v>
      </c>
      <c r="O246" s="6" t="s">
        <v>184</v>
      </c>
      <c r="P246" s="6" t="s">
        <v>47</v>
      </c>
      <c r="Q246" s="6" t="s">
        <v>2186</v>
      </c>
      <c r="R246" s="6" t="s">
        <v>486</v>
      </c>
      <c r="S246" s="6" t="s">
        <v>2187</v>
      </c>
      <c r="T246" s="29" t="s">
        <v>1504</v>
      </c>
      <c r="U246" s="7" t="s">
        <v>2188</v>
      </c>
      <c r="V246" s="7" t="s">
        <v>2189</v>
      </c>
      <c r="W246" s="6" t="s">
        <v>2163</v>
      </c>
      <c r="X246" s="7" t="s">
        <v>639</v>
      </c>
      <c r="Y246" s="10" t="s">
        <v>107</v>
      </c>
      <c r="Z246" s="10" t="s">
        <v>333</v>
      </c>
      <c r="AA246" s="7">
        <f t="shared" si="6"/>
        <v>2</v>
      </c>
      <c r="AB246" s="11" t="s">
        <v>193</v>
      </c>
      <c r="AC246" s="6">
        <v>0</v>
      </c>
      <c r="AD246" s="11">
        <v>1200000</v>
      </c>
      <c r="AE246" s="6" t="s">
        <v>1258</v>
      </c>
      <c r="AF246" s="6" t="s">
        <v>108</v>
      </c>
      <c r="AG246" s="11" t="s">
        <v>108</v>
      </c>
      <c r="AH246" s="11">
        <v>0</v>
      </c>
      <c r="AI246" s="11">
        <v>1200000</v>
      </c>
      <c r="AJ246" s="6" t="s">
        <v>47</v>
      </c>
      <c r="AK246" s="6" t="s">
        <v>66</v>
      </c>
      <c r="AL246" s="6" t="s">
        <v>47</v>
      </c>
      <c r="AM246" s="6"/>
      <c r="AN246" s="6"/>
      <c r="AO246" s="6"/>
      <c r="AP246" s="6"/>
      <c r="AQ246" s="6"/>
      <c r="AR246" s="6"/>
      <c r="AS246" s="6"/>
      <c r="AT246" s="6"/>
      <c r="AU246" s="6"/>
      <c r="AV246" s="6"/>
      <c r="AW246" s="6"/>
      <c r="AX246" s="6"/>
      <c r="AY246" s="6"/>
      <c r="AZ246" s="13"/>
    </row>
    <row r="247" spans="1:52" ht="134.25" customHeight="1">
      <c r="A247" s="6" t="s">
        <v>2190</v>
      </c>
      <c r="B247" s="6" t="s">
        <v>2157</v>
      </c>
      <c r="C247" s="7" t="s">
        <v>47</v>
      </c>
      <c r="D247" s="6" t="s">
        <v>71</v>
      </c>
      <c r="E247" s="6" t="s">
        <v>1502</v>
      </c>
      <c r="F247" s="6"/>
      <c r="G247" s="6" t="s">
        <v>1502</v>
      </c>
      <c r="H247" s="6" t="s">
        <v>1253</v>
      </c>
      <c r="I247" s="6"/>
      <c r="J247" s="6" t="s">
        <v>73</v>
      </c>
      <c r="K247" s="6" t="s">
        <v>2191</v>
      </c>
      <c r="L247" s="6" t="s">
        <v>129</v>
      </c>
      <c r="M247" s="21" t="s">
        <v>182</v>
      </c>
      <c r="N247" s="6" t="s">
        <v>385</v>
      </c>
      <c r="O247" s="6" t="s">
        <v>184</v>
      </c>
      <c r="P247" s="6" t="s">
        <v>2192</v>
      </c>
      <c r="Q247" s="6" t="s">
        <v>2193</v>
      </c>
      <c r="R247" s="6" t="s">
        <v>307</v>
      </c>
      <c r="S247" s="6" t="s">
        <v>2194</v>
      </c>
      <c r="T247" s="29" t="s">
        <v>1504</v>
      </c>
      <c r="U247" s="7" t="s">
        <v>2195</v>
      </c>
      <c r="V247" s="7" t="s">
        <v>2196</v>
      </c>
      <c r="W247" s="6" t="s">
        <v>2163</v>
      </c>
      <c r="X247" s="7" t="s">
        <v>639</v>
      </c>
      <c r="Y247" s="10" t="s">
        <v>61</v>
      </c>
      <c r="Z247" s="10" t="s">
        <v>107</v>
      </c>
      <c r="AA247" s="7">
        <f t="shared" si="6"/>
        <v>2</v>
      </c>
      <c r="AB247" s="11" t="s">
        <v>62</v>
      </c>
      <c r="AC247" s="6">
        <v>0</v>
      </c>
      <c r="AD247" s="11">
        <v>400000</v>
      </c>
      <c r="AE247" s="6" t="s">
        <v>1258</v>
      </c>
      <c r="AF247" s="6" t="s">
        <v>108</v>
      </c>
      <c r="AG247" s="11" t="s">
        <v>108</v>
      </c>
      <c r="AH247" s="11">
        <v>0</v>
      </c>
      <c r="AI247" s="11">
        <v>400000</v>
      </c>
      <c r="AJ247" s="6" t="s">
        <v>47</v>
      </c>
      <c r="AK247" s="6" t="s">
        <v>66</v>
      </c>
      <c r="AL247" s="6" t="s">
        <v>47</v>
      </c>
      <c r="AM247" s="6"/>
      <c r="AN247" s="6"/>
      <c r="AO247" s="6"/>
      <c r="AP247" s="6"/>
      <c r="AQ247" s="6"/>
      <c r="AR247" s="6"/>
      <c r="AS247" s="6"/>
      <c r="AT247" s="6"/>
      <c r="AU247" s="6"/>
      <c r="AV247" s="6"/>
      <c r="AW247" s="6"/>
      <c r="AX247" s="6"/>
      <c r="AY247" s="6"/>
      <c r="AZ247" s="13"/>
    </row>
    <row r="248" spans="1:52" ht="134.25" customHeight="1">
      <c r="A248" s="6" t="s">
        <v>2197</v>
      </c>
      <c r="B248" s="6" t="s">
        <v>2198</v>
      </c>
      <c r="C248" s="7" t="s">
        <v>47</v>
      </c>
      <c r="D248" s="6" t="s">
        <v>41</v>
      </c>
      <c r="E248" s="6" t="s">
        <v>47</v>
      </c>
      <c r="F248" s="6"/>
      <c r="G248" s="6" t="s">
        <v>2199</v>
      </c>
      <c r="H248" s="6" t="s">
        <v>2200</v>
      </c>
      <c r="I248" s="6" t="s">
        <v>1166</v>
      </c>
      <c r="J248" s="6" t="s">
        <v>95</v>
      </c>
      <c r="K248" s="6" t="s">
        <v>47</v>
      </c>
      <c r="L248" s="6" t="s">
        <v>48</v>
      </c>
      <c r="M248" s="21" t="s">
        <v>49</v>
      </c>
      <c r="N248" s="6" t="s">
        <v>50</v>
      </c>
      <c r="O248" s="6" t="s">
        <v>51</v>
      </c>
      <c r="P248" s="6" t="s">
        <v>2201</v>
      </c>
      <c r="Q248" s="6" t="s">
        <v>47</v>
      </c>
      <c r="R248" s="6" t="s">
        <v>117</v>
      </c>
      <c r="S248" s="6" t="s">
        <v>2202</v>
      </c>
      <c r="T248" s="7"/>
      <c r="U248" s="7" t="s">
        <v>47</v>
      </c>
      <c r="V248" s="7" t="s">
        <v>1387</v>
      </c>
      <c r="W248" s="6" t="s">
        <v>466</v>
      </c>
      <c r="X248" s="7" t="s">
        <v>467</v>
      </c>
      <c r="Y248" s="10" t="s">
        <v>107</v>
      </c>
      <c r="Z248" s="10" t="s">
        <v>239</v>
      </c>
      <c r="AA248" s="7">
        <f t="shared" si="6"/>
        <v>1</v>
      </c>
      <c r="AB248" s="11" t="s">
        <v>62</v>
      </c>
      <c r="AC248" s="6" t="s">
        <v>88</v>
      </c>
      <c r="AD248" s="11">
        <v>47355</v>
      </c>
      <c r="AE248" s="6" t="s">
        <v>63</v>
      </c>
      <c r="AF248" s="6" t="s">
        <v>2203</v>
      </c>
      <c r="AG248" s="11" t="s">
        <v>88</v>
      </c>
      <c r="AH248" s="6" t="s">
        <v>88</v>
      </c>
      <c r="AI248" s="6" t="s">
        <v>88</v>
      </c>
      <c r="AJ248" s="6" t="s">
        <v>88</v>
      </c>
      <c r="AK248" s="6" t="s">
        <v>66</v>
      </c>
      <c r="AL248" s="6" t="s">
        <v>47</v>
      </c>
      <c r="AM248" s="6"/>
      <c r="AN248" s="6"/>
      <c r="AO248" s="6"/>
      <c r="AP248" s="6"/>
      <c r="AQ248" s="6"/>
      <c r="AR248" s="6"/>
      <c r="AS248" s="6"/>
      <c r="AT248" s="6"/>
      <c r="AU248" s="6"/>
      <c r="AV248" s="6"/>
      <c r="AW248" s="6"/>
      <c r="AX248" s="6"/>
      <c r="AY248" s="6"/>
      <c r="AZ248" s="13"/>
    </row>
    <row r="249" spans="1:52" ht="134.25" customHeight="1">
      <c r="A249" s="6" t="s">
        <v>2204</v>
      </c>
      <c r="B249" s="6" t="s">
        <v>2205</v>
      </c>
      <c r="C249" s="7" t="s">
        <v>47</v>
      </c>
      <c r="D249" s="6" t="s">
        <v>71</v>
      </c>
      <c r="E249" s="6" t="s">
        <v>2206</v>
      </c>
      <c r="F249" s="28" t="s">
        <v>2207</v>
      </c>
      <c r="G249" s="6" t="s">
        <v>2199</v>
      </c>
      <c r="H249" s="6" t="s">
        <v>2200</v>
      </c>
      <c r="I249" s="6"/>
      <c r="J249" s="6" t="s">
        <v>73</v>
      </c>
      <c r="K249" s="6" t="s">
        <v>47</v>
      </c>
      <c r="L249" s="6" t="s">
        <v>48</v>
      </c>
      <c r="M249" s="21" t="s">
        <v>49</v>
      </c>
      <c r="N249" s="6" t="s">
        <v>76</v>
      </c>
      <c r="O249" s="6" t="s">
        <v>51</v>
      </c>
      <c r="P249" s="6" t="s">
        <v>88</v>
      </c>
      <c r="Q249" s="6" t="s">
        <v>47</v>
      </c>
      <c r="R249" s="6" t="s">
        <v>1716</v>
      </c>
      <c r="S249" s="6" t="s">
        <v>2208</v>
      </c>
      <c r="T249" s="7"/>
      <c r="U249" s="7" t="s">
        <v>47</v>
      </c>
      <c r="V249" s="7" t="s">
        <v>1413</v>
      </c>
      <c r="W249" s="6" t="s">
        <v>466</v>
      </c>
      <c r="X249" s="7" t="s">
        <v>467</v>
      </c>
      <c r="Y249" s="10" t="s">
        <v>60</v>
      </c>
      <c r="Z249" s="10" t="s">
        <v>88</v>
      </c>
      <c r="AA249" s="12" t="s">
        <v>47</v>
      </c>
      <c r="AB249" s="11" t="s">
        <v>62</v>
      </c>
      <c r="AC249" s="6" t="s">
        <v>88</v>
      </c>
      <c r="AD249" s="11" t="s">
        <v>88</v>
      </c>
      <c r="AE249" s="6" t="s">
        <v>47</v>
      </c>
      <c r="AF249" s="6" t="s">
        <v>65</v>
      </c>
      <c r="AG249" s="11" t="s">
        <v>88</v>
      </c>
      <c r="AH249" s="6" t="s">
        <v>88</v>
      </c>
      <c r="AI249" s="6" t="s">
        <v>88</v>
      </c>
      <c r="AJ249" s="6" t="s">
        <v>88</v>
      </c>
      <c r="AK249" s="6" t="s">
        <v>66</v>
      </c>
      <c r="AL249" s="6" t="s">
        <v>47</v>
      </c>
      <c r="AM249" s="6"/>
      <c r="AN249" s="6"/>
      <c r="AO249" s="6"/>
      <c r="AP249" s="6"/>
      <c r="AQ249" s="6"/>
      <c r="AR249" s="6"/>
      <c r="AS249" s="6"/>
      <c r="AT249" s="6"/>
      <c r="AU249" s="6"/>
      <c r="AV249" s="6"/>
      <c r="AW249" s="6"/>
      <c r="AX249" s="6"/>
      <c r="AY249" s="6"/>
      <c r="AZ249" s="13"/>
    </row>
    <row r="250" spans="1:52" ht="134.25" customHeight="1">
      <c r="A250" s="6" t="s">
        <v>2209</v>
      </c>
      <c r="B250" s="6" t="s">
        <v>2205</v>
      </c>
      <c r="C250" s="7" t="s">
        <v>47</v>
      </c>
      <c r="D250" s="6" t="s">
        <v>71</v>
      </c>
      <c r="E250" s="6" t="s">
        <v>2206</v>
      </c>
      <c r="F250" s="28" t="s">
        <v>2210</v>
      </c>
      <c r="G250" s="6" t="s">
        <v>2199</v>
      </c>
      <c r="H250" s="6" t="s">
        <v>2200</v>
      </c>
      <c r="I250" s="6"/>
      <c r="J250" s="6" t="s">
        <v>577</v>
      </c>
      <c r="K250" s="6" t="s">
        <v>47</v>
      </c>
      <c r="L250" s="6" t="s">
        <v>48</v>
      </c>
      <c r="M250" s="21" t="s">
        <v>49</v>
      </c>
      <c r="N250" s="6" t="s">
        <v>76</v>
      </c>
      <c r="O250" s="6" t="s">
        <v>51</v>
      </c>
      <c r="P250" s="6" t="s">
        <v>88</v>
      </c>
      <c r="Q250" s="6" t="s">
        <v>47</v>
      </c>
      <c r="R250" s="6" t="s">
        <v>1716</v>
      </c>
      <c r="S250" s="6" t="s">
        <v>2211</v>
      </c>
      <c r="T250" s="7"/>
      <c r="U250" s="7" t="s">
        <v>47</v>
      </c>
      <c r="V250" s="7" t="s">
        <v>1413</v>
      </c>
      <c r="W250" s="6" t="s">
        <v>466</v>
      </c>
      <c r="X250" s="7" t="s">
        <v>467</v>
      </c>
      <c r="Y250" s="10" t="s">
        <v>60</v>
      </c>
      <c r="Z250" s="10" t="s">
        <v>88</v>
      </c>
      <c r="AA250" s="12" t="s">
        <v>47</v>
      </c>
      <c r="AB250" s="11" t="s">
        <v>62</v>
      </c>
      <c r="AC250" s="6" t="s">
        <v>88</v>
      </c>
      <c r="AD250" s="11" t="s">
        <v>88</v>
      </c>
      <c r="AE250" s="6" t="s">
        <v>47</v>
      </c>
      <c r="AF250" s="6" t="s">
        <v>65</v>
      </c>
      <c r="AG250" s="11" t="s">
        <v>88</v>
      </c>
      <c r="AH250" s="6" t="s">
        <v>88</v>
      </c>
      <c r="AI250" s="6" t="s">
        <v>88</v>
      </c>
      <c r="AJ250" s="6" t="s">
        <v>88</v>
      </c>
      <c r="AK250" s="6" t="s">
        <v>66</v>
      </c>
      <c r="AL250" s="6" t="s">
        <v>47</v>
      </c>
      <c r="AM250" s="6"/>
      <c r="AN250" s="6"/>
      <c r="AO250" s="6"/>
      <c r="AP250" s="6"/>
      <c r="AQ250" s="6"/>
      <c r="AR250" s="6"/>
      <c r="AS250" s="6"/>
      <c r="AT250" s="6"/>
      <c r="AU250" s="6"/>
      <c r="AV250" s="6"/>
      <c r="AW250" s="6"/>
      <c r="AX250" s="6"/>
      <c r="AY250" s="6"/>
      <c r="AZ250" s="13"/>
    </row>
    <row r="251" spans="1:52" ht="134.25" customHeight="1">
      <c r="A251" s="6" t="s">
        <v>2212</v>
      </c>
      <c r="B251" s="6" t="s">
        <v>2213</v>
      </c>
      <c r="C251" s="7" t="s">
        <v>47</v>
      </c>
      <c r="D251" s="6" t="s">
        <v>71</v>
      </c>
      <c r="E251" s="6" t="s">
        <v>2214</v>
      </c>
      <c r="F251" s="6"/>
      <c r="G251" s="6" t="s">
        <v>2199</v>
      </c>
      <c r="H251" s="6" t="s">
        <v>2200</v>
      </c>
      <c r="I251" s="6"/>
      <c r="J251" s="6" t="s">
        <v>770</v>
      </c>
      <c r="K251" s="6" t="s">
        <v>47</v>
      </c>
      <c r="L251" s="6" t="s">
        <v>48</v>
      </c>
      <c r="M251" s="21" t="s">
        <v>49</v>
      </c>
      <c r="N251" s="6" t="s">
        <v>76</v>
      </c>
      <c r="O251" s="6" t="s">
        <v>51</v>
      </c>
      <c r="P251" s="6" t="s">
        <v>88</v>
      </c>
      <c r="Q251" s="6" t="s">
        <v>47</v>
      </c>
      <c r="R251" s="6" t="s">
        <v>1716</v>
      </c>
      <c r="S251" s="6" t="s">
        <v>2215</v>
      </c>
      <c r="T251" s="7"/>
      <c r="U251" s="7" t="s">
        <v>47</v>
      </c>
      <c r="V251" s="7" t="s">
        <v>1413</v>
      </c>
      <c r="W251" s="6" t="s">
        <v>466</v>
      </c>
      <c r="X251" s="7" t="s">
        <v>467</v>
      </c>
      <c r="Y251" s="10" t="s">
        <v>60</v>
      </c>
      <c r="Z251" s="10" t="s">
        <v>88</v>
      </c>
      <c r="AA251" s="6" t="s">
        <v>47</v>
      </c>
      <c r="AB251" s="11" t="s">
        <v>62</v>
      </c>
      <c r="AC251" s="6" t="s">
        <v>88</v>
      </c>
      <c r="AD251" s="11" t="s">
        <v>88</v>
      </c>
      <c r="AE251" s="6" t="s">
        <v>47</v>
      </c>
      <c r="AF251" s="6" t="s">
        <v>65</v>
      </c>
      <c r="AG251" s="11" t="s">
        <v>88</v>
      </c>
      <c r="AH251" s="6" t="s">
        <v>88</v>
      </c>
      <c r="AI251" s="6" t="s">
        <v>88</v>
      </c>
      <c r="AJ251" s="6" t="s">
        <v>88</v>
      </c>
      <c r="AK251" s="6" t="s">
        <v>66</v>
      </c>
      <c r="AL251" s="6" t="s">
        <v>47</v>
      </c>
      <c r="AM251" s="6"/>
      <c r="AN251" s="6"/>
      <c r="AO251" s="6"/>
      <c r="AP251" s="6"/>
      <c r="AQ251" s="6"/>
      <c r="AR251" s="6"/>
      <c r="AS251" s="6"/>
      <c r="AT251" s="6"/>
      <c r="AU251" s="6"/>
      <c r="AV251" s="6"/>
      <c r="AW251" s="6"/>
      <c r="AX251" s="6"/>
      <c r="AY251" s="6"/>
      <c r="AZ251" s="13"/>
    </row>
    <row r="252" spans="1:52" ht="134.25" customHeight="1">
      <c r="A252" s="6" t="s">
        <v>2216</v>
      </c>
      <c r="B252" s="6" t="s">
        <v>2217</v>
      </c>
      <c r="C252" s="7" t="s">
        <v>47</v>
      </c>
      <c r="D252" s="6" t="s">
        <v>71</v>
      </c>
      <c r="E252" s="6" t="s">
        <v>2218</v>
      </c>
      <c r="F252" s="28" t="s">
        <v>2219</v>
      </c>
      <c r="G252" s="6" t="s">
        <v>2199</v>
      </c>
      <c r="H252" s="6" t="s">
        <v>2200</v>
      </c>
      <c r="I252" s="6"/>
      <c r="J252" s="6" t="s">
        <v>278</v>
      </c>
      <c r="K252" s="6" t="s">
        <v>2220</v>
      </c>
      <c r="L252" s="6" t="s">
        <v>129</v>
      </c>
      <c r="M252" s="21" t="s">
        <v>230</v>
      </c>
      <c r="N252" s="6" t="s">
        <v>231</v>
      </c>
      <c r="O252" s="6" t="s">
        <v>51</v>
      </c>
      <c r="P252" s="6" t="s">
        <v>2221</v>
      </c>
      <c r="Q252" s="6" t="s">
        <v>88</v>
      </c>
      <c r="R252" s="6" t="s">
        <v>1716</v>
      </c>
      <c r="S252" s="6" t="s">
        <v>2222</v>
      </c>
      <c r="T252" s="7"/>
      <c r="U252" s="7" t="s">
        <v>47</v>
      </c>
      <c r="V252" s="7" t="s">
        <v>57</v>
      </c>
      <c r="W252" s="6" t="s">
        <v>466</v>
      </c>
      <c r="X252" s="7" t="s">
        <v>467</v>
      </c>
      <c r="Y252" s="10" t="s">
        <v>60</v>
      </c>
      <c r="Z252" s="10" t="s">
        <v>238</v>
      </c>
      <c r="AA252" s="7">
        <f>IF(Y252="[UNSPECIFIED]","1",Z252-Y252)+IF(Z252-Y252=0,"1")</f>
        <v>1</v>
      </c>
      <c r="AB252" s="11" t="s">
        <v>62</v>
      </c>
      <c r="AC252" s="6" t="s">
        <v>88</v>
      </c>
      <c r="AD252" s="11" t="s">
        <v>88</v>
      </c>
      <c r="AE252" s="12" t="s">
        <v>47</v>
      </c>
      <c r="AF252" s="6"/>
      <c r="AG252" s="11" t="s">
        <v>88</v>
      </c>
      <c r="AH252" s="6" t="s">
        <v>88</v>
      </c>
      <c r="AI252" s="6" t="s">
        <v>88</v>
      </c>
      <c r="AJ252" s="6" t="s">
        <v>2218</v>
      </c>
      <c r="AK252" s="6" t="s">
        <v>66</v>
      </c>
      <c r="AL252" s="6" t="s">
        <v>47</v>
      </c>
      <c r="AM252" s="6"/>
      <c r="AN252" s="6"/>
      <c r="AO252" s="6"/>
      <c r="AP252" s="6"/>
      <c r="AQ252" s="6"/>
      <c r="AR252" s="6"/>
      <c r="AS252" s="6"/>
      <c r="AT252" s="6"/>
      <c r="AU252" s="6"/>
      <c r="AV252" s="6"/>
      <c r="AW252" s="6"/>
      <c r="AX252" s="6"/>
      <c r="AY252" s="6"/>
      <c r="AZ252" s="13"/>
    </row>
    <row r="253" spans="1:52" ht="134.25" customHeight="1">
      <c r="A253" s="6" t="s">
        <v>2223</v>
      </c>
      <c r="B253" s="6" t="s">
        <v>2224</v>
      </c>
      <c r="C253" s="7" t="s">
        <v>47</v>
      </c>
      <c r="D253" s="6" t="s">
        <v>71</v>
      </c>
      <c r="E253" s="6" t="s">
        <v>2218</v>
      </c>
      <c r="F253" s="28" t="s">
        <v>2219</v>
      </c>
      <c r="G253" s="6" t="s">
        <v>2199</v>
      </c>
      <c r="H253" s="6" t="s">
        <v>2200</v>
      </c>
      <c r="I253" s="6"/>
      <c r="J253" s="6" t="s">
        <v>770</v>
      </c>
      <c r="K253" s="6" t="s">
        <v>1410</v>
      </c>
      <c r="L253" s="6" t="s">
        <v>129</v>
      </c>
      <c r="M253" s="21" t="s">
        <v>230</v>
      </c>
      <c r="N253" s="6" t="s">
        <v>231</v>
      </c>
      <c r="O253" s="6" t="s">
        <v>51</v>
      </c>
      <c r="P253" s="6" t="s">
        <v>521</v>
      </c>
      <c r="Q253" s="6" t="s">
        <v>88</v>
      </c>
      <c r="R253" s="6" t="s">
        <v>1716</v>
      </c>
      <c r="S253" s="6" t="s">
        <v>2225</v>
      </c>
      <c r="T253" s="7"/>
      <c r="U253" s="7" t="s">
        <v>47</v>
      </c>
      <c r="V253" s="7" t="s">
        <v>57</v>
      </c>
      <c r="W253" s="6" t="s">
        <v>466</v>
      </c>
      <c r="X253" s="7" t="s">
        <v>467</v>
      </c>
      <c r="Y253" s="10" t="s">
        <v>60</v>
      </c>
      <c r="Z253" s="10" t="s">
        <v>88</v>
      </c>
      <c r="AA253" s="12" t="s">
        <v>47</v>
      </c>
      <c r="AB253" s="11" t="s">
        <v>62</v>
      </c>
      <c r="AC253" s="6" t="s">
        <v>88</v>
      </c>
      <c r="AD253" s="11" t="s">
        <v>88</v>
      </c>
      <c r="AE253" s="12" t="s">
        <v>47</v>
      </c>
      <c r="AF253" s="6"/>
      <c r="AG253" s="11" t="s">
        <v>88</v>
      </c>
      <c r="AH253" s="6" t="s">
        <v>88</v>
      </c>
      <c r="AI253" s="6" t="s">
        <v>88</v>
      </c>
      <c r="AJ253" s="6" t="s">
        <v>2218</v>
      </c>
      <c r="AK253" s="6" t="s">
        <v>66</v>
      </c>
      <c r="AL253" s="6" t="s">
        <v>47</v>
      </c>
      <c r="AM253" s="6"/>
      <c r="AN253" s="6"/>
      <c r="AO253" s="6"/>
      <c r="AP253" s="6"/>
      <c r="AQ253" s="6"/>
      <c r="AR253" s="6"/>
      <c r="AS253" s="6"/>
      <c r="AT253" s="6"/>
      <c r="AU253" s="6"/>
      <c r="AV253" s="6"/>
      <c r="AW253" s="6"/>
      <c r="AX253" s="6"/>
      <c r="AY253" s="6"/>
      <c r="AZ253" s="13"/>
    </row>
    <row r="254" spans="1:52" ht="134.25" customHeight="1">
      <c r="A254" s="6" t="s">
        <v>2226</v>
      </c>
      <c r="B254" s="6" t="s">
        <v>2227</v>
      </c>
      <c r="C254" s="7" t="s">
        <v>47</v>
      </c>
      <c r="D254" s="6" t="s">
        <v>71</v>
      </c>
      <c r="E254" s="6" t="s">
        <v>2206</v>
      </c>
      <c r="F254" s="6"/>
      <c r="G254" s="6" t="s">
        <v>2199</v>
      </c>
      <c r="H254" s="6" t="s">
        <v>2200</v>
      </c>
      <c r="I254" s="6"/>
      <c r="J254" s="6" t="s">
        <v>2228</v>
      </c>
      <c r="K254" s="6" t="s">
        <v>47</v>
      </c>
      <c r="L254" s="6" t="s">
        <v>48</v>
      </c>
      <c r="M254" s="21" t="s">
        <v>49</v>
      </c>
      <c r="N254" s="6" t="s">
        <v>76</v>
      </c>
      <c r="O254" s="6" t="s">
        <v>51</v>
      </c>
      <c r="P254" s="6" t="s">
        <v>88</v>
      </c>
      <c r="Q254" s="6" t="s">
        <v>47</v>
      </c>
      <c r="R254" s="6" t="s">
        <v>2229</v>
      </c>
      <c r="S254" s="6" t="s">
        <v>2230</v>
      </c>
      <c r="T254" s="7"/>
      <c r="U254" s="7" t="s">
        <v>47</v>
      </c>
      <c r="V254" s="7" t="s">
        <v>2231</v>
      </c>
      <c r="W254" s="6" t="s">
        <v>466</v>
      </c>
      <c r="X254" s="7" t="s">
        <v>467</v>
      </c>
      <c r="Y254" s="10" t="s">
        <v>122</v>
      </c>
      <c r="Z254" s="10" t="s">
        <v>61</v>
      </c>
      <c r="AA254" s="7">
        <f>IF(Y254="[UNSPECIFIED]","1",Z254-Y254)+IF(Z254-Y254=0,"1")</f>
        <v>2</v>
      </c>
      <c r="AB254" s="11" t="s">
        <v>62</v>
      </c>
      <c r="AC254" s="6" t="s">
        <v>88</v>
      </c>
      <c r="AD254" s="58">
        <v>50000</v>
      </c>
      <c r="AE254" s="6" t="s">
        <v>63</v>
      </c>
      <c r="AF254" s="6" t="s">
        <v>108</v>
      </c>
      <c r="AG254" s="11" t="s">
        <v>88</v>
      </c>
      <c r="AH254" s="6" t="s">
        <v>88</v>
      </c>
      <c r="AI254" s="58">
        <v>50000</v>
      </c>
      <c r="AJ254" s="6" t="s">
        <v>88</v>
      </c>
      <c r="AK254" s="6" t="s">
        <v>66</v>
      </c>
      <c r="AL254" s="6" t="s">
        <v>47</v>
      </c>
      <c r="AM254" s="6"/>
      <c r="AN254" s="6"/>
      <c r="AO254" s="6"/>
      <c r="AP254" s="6"/>
      <c r="AQ254" s="6"/>
      <c r="AR254" s="6"/>
      <c r="AS254" s="6"/>
      <c r="AT254" s="6"/>
      <c r="AU254" s="6"/>
      <c r="AV254" s="6"/>
      <c r="AW254" s="6"/>
      <c r="AX254" s="6"/>
      <c r="AY254" s="6"/>
      <c r="AZ254" s="13"/>
    </row>
    <row r="255" spans="1:52" ht="134.25" customHeight="1">
      <c r="A255" s="6" t="s">
        <v>2232</v>
      </c>
      <c r="B255" s="6" t="s">
        <v>2233</v>
      </c>
      <c r="C255" s="7" t="s">
        <v>47</v>
      </c>
      <c r="D255" s="6" t="s">
        <v>71</v>
      </c>
      <c r="E255" s="6" t="s">
        <v>2206</v>
      </c>
      <c r="F255" s="28" t="s">
        <v>2234</v>
      </c>
      <c r="G255" s="6" t="s">
        <v>2199</v>
      </c>
      <c r="H255" s="6" t="s">
        <v>2200</v>
      </c>
      <c r="I255" s="6"/>
      <c r="J255" s="6" t="s">
        <v>115</v>
      </c>
      <c r="K255" s="6" t="s">
        <v>47</v>
      </c>
      <c r="L255" s="6" t="s">
        <v>48</v>
      </c>
      <c r="M255" s="21" t="s">
        <v>49</v>
      </c>
      <c r="N255" s="6" t="s">
        <v>76</v>
      </c>
      <c r="O255" s="6" t="s">
        <v>51</v>
      </c>
      <c r="P255" s="6" t="s">
        <v>2235</v>
      </c>
      <c r="Q255" s="6" t="s">
        <v>47</v>
      </c>
      <c r="R255" s="6" t="s">
        <v>1716</v>
      </c>
      <c r="S255" s="6" t="s">
        <v>2236</v>
      </c>
      <c r="T255" s="7"/>
      <c r="U255" s="7" t="s">
        <v>47</v>
      </c>
      <c r="V255" s="7" t="s">
        <v>1413</v>
      </c>
      <c r="W255" s="6" t="s">
        <v>466</v>
      </c>
      <c r="X255" s="7" t="s">
        <v>467</v>
      </c>
      <c r="Y255" s="10" t="s">
        <v>122</v>
      </c>
      <c r="Z255" s="10" t="s">
        <v>88</v>
      </c>
      <c r="AA255" s="12" t="s">
        <v>47</v>
      </c>
      <c r="AB255" s="11" t="s">
        <v>62</v>
      </c>
      <c r="AC255" s="6" t="s">
        <v>88</v>
      </c>
      <c r="AD255" s="11" t="s">
        <v>88</v>
      </c>
      <c r="AE255" s="6" t="s">
        <v>47</v>
      </c>
      <c r="AF255" s="6" t="s">
        <v>65</v>
      </c>
      <c r="AG255" s="11" t="s">
        <v>88</v>
      </c>
      <c r="AH255" s="6" t="s">
        <v>88</v>
      </c>
      <c r="AI255" s="6" t="s">
        <v>88</v>
      </c>
      <c r="AJ255" s="6" t="s">
        <v>88</v>
      </c>
      <c r="AK255" s="6" t="s">
        <v>66</v>
      </c>
      <c r="AL255" s="6" t="s">
        <v>47</v>
      </c>
      <c r="AM255" s="6"/>
      <c r="AN255" s="6"/>
      <c r="AO255" s="6"/>
      <c r="AP255" s="6"/>
      <c r="AQ255" s="6"/>
      <c r="AR255" s="6"/>
      <c r="AS255" s="6"/>
      <c r="AT255" s="6"/>
      <c r="AU255" s="6"/>
      <c r="AV255" s="6"/>
      <c r="AW255" s="6"/>
      <c r="AX255" s="6"/>
      <c r="AY255" s="6"/>
      <c r="AZ255" s="13"/>
    </row>
    <row r="256" spans="1:52" ht="134.25" customHeight="1">
      <c r="A256" s="6" t="s">
        <v>2237</v>
      </c>
      <c r="B256" s="6" t="s">
        <v>2238</v>
      </c>
      <c r="C256" s="7" t="s">
        <v>47</v>
      </c>
      <c r="D256" s="6" t="s">
        <v>71</v>
      </c>
      <c r="E256" s="6" t="s">
        <v>2206</v>
      </c>
      <c r="F256" s="6"/>
      <c r="G256" s="6" t="s">
        <v>2199</v>
      </c>
      <c r="H256" s="6" t="s">
        <v>2200</v>
      </c>
      <c r="I256" s="6"/>
      <c r="J256" s="6" t="s">
        <v>2239</v>
      </c>
      <c r="K256" s="6" t="s">
        <v>47</v>
      </c>
      <c r="L256" s="6" t="s">
        <v>48</v>
      </c>
      <c r="M256" s="21" t="s">
        <v>49</v>
      </c>
      <c r="N256" s="6" t="s">
        <v>76</v>
      </c>
      <c r="O256" s="6" t="s">
        <v>51</v>
      </c>
      <c r="P256" s="6" t="s">
        <v>2240</v>
      </c>
      <c r="Q256" s="6" t="s">
        <v>47</v>
      </c>
      <c r="R256" s="6" t="s">
        <v>1716</v>
      </c>
      <c r="S256" s="6" t="s">
        <v>2241</v>
      </c>
      <c r="T256" s="7"/>
      <c r="U256" s="7" t="s">
        <v>47</v>
      </c>
      <c r="V256" s="7" t="s">
        <v>1413</v>
      </c>
      <c r="W256" s="6" t="s">
        <v>466</v>
      </c>
      <c r="X256" s="7" t="s">
        <v>467</v>
      </c>
      <c r="Y256" s="10" t="s">
        <v>150</v>
      </c>
      <c r="Z256" s="10" t="s">
        <v>61</v>
      </c>
      <c r="AA256" s="7">
        <f t="shared" ref="AA256:AA257" si="7">IF(Y256="[UNSPECIFIED]","1",Z256-Y256)+IF(Z256-Y256=0,"1")</f>
        <v>1</v>
      </c>
      <c r="AB256" s="11" t="s">
        <v>62</v>
      </c>
      <c r="AC256" s="6" t="s">
        <v>88</v>
      </c>
      <c r="AD256" s="11" t="s">
        <v>88</v>
      </c>
      <c r="AE256" s="6" t="s">
        <v>47</v>
      </c>
      <c r="AF256" s="6" t="s">
        <v>65</v>
      </c>
      <c r="AG256" s="11" t="s">
        <v>88</v>
      </c>
      <c r="AH256" s="6" t="s">
        <v>88</v>
      </c>
      <c r="AI256" s="6" t="s">
        <v>88</v>
      </c>
      <c r="AJ256" s="6" t="s">
        <v>88</v>
      </c>
      <c r="AK256" s="6" t="s">
        <v>66</v>
      </c>
      <c r="AL256" s="6" t="s">
        <v>47</v>
      </c>
      <c r="AM256" s="6"/>
      <c r="AN256" s="6"/>
      <c r="AO256" s="6"/>
      <c r="AP256" s="6"/>
      <c r="AQ256" s="6"/>
      <c r="AR256" s="6"/>
      <c r="AS256" s="6"/>
      <c r="AT256" s="6"/>
      <c r="AU256" s="6"/>
      <c r="AV256" s="6"/>
      <c r="AW256" s="6"/>
      <c r="AX256" s="6"/>
      <c r="AY256" s="6"/>
      <c r="AZ256" s="13"/>
    </row>
    <row r="257" spans="1:52" ht="134.25" customHeight="1">
      <c r="A257" s="6" t="s">
        <v>2242</v>
      </c>
      <c r="B257" s="6" t="s">
        <v>2243</v>
      </c>
      <c r="C257" s="7" t="s">
        <v>47</v>
      </c>
      <c r="D257" s="6" t="s">
        <v>71</v>
      </c>
      <c r="E257" s="6" t="s">
        <v>2206</v>
      </c>
      <c r="F257" s="28" t="s">
        <v>2207</v>
      </c>
      <c r="G257" s="6" t="s">
        <v>2199</v>
      </c>
      <c r="H257" s="6" t="s">
        <v>2200</v>
      </c>
      <c r="I257" s="6"/>
      <c r="J257" s="6" t="s">
        <v>73</v>
      </c>
      <c r="K257" s="6" t="s">
        <v>47</v>
      </c>
      <c r="L257" s="6" t="s">
        <v>48</v>
      </c>
      <c r="M257" s="21" t="s">
        <v>49</v>
      </c>
      <c r="N257" s="6" t="s">
        <v>76</v>
      </c>
      <c r="O257" s="6" t="s">
        <v>51</v>
      </c>
      <c r="P257" s="6" t="s">
        <v>2244</v>
      </c>
      <c r="Q257" s="6" t="s">
        <v>47</v>
      </c>
      <c r="R257" s="6" t="s">
        <v>2245</v>
      </c>
      <c r="S257" s="6" t="s">
        <v>2246</v>
      </c>
      <c r="T257" s="7"/>
      <c r="U257" s="7" t="s">
        <v>47</v>
      </c>
      <c r="V257" s="7" t="s">
        <v>3669</v>
      </c>
      <c r="W257" s="6" t="s">
        <v>466</v>
      </c>
      <c r="X257" s="7" t="s">
        <v>467</v>
      </c>
      <c r="Y257" s="10" t="s">
        <v>122</v>
      </c>
      <c r="Z257" s="10" t="s">
        <v>222</v>
      </c>
      <c r="AA257" s="7">
        <f t="shared" si="7"/>
        <v>3</v>
      </c>
      <c r="AB257" s="11" t="s">
        <v>62</v>
      </c>
      <c r="AC257" s="6" t="s">
        <v>88</v>
      </c>
      <c r="AD257" s="58">
        <v>70000</v>
      </c>
      <c r="AE257" s="6" t="s">
        <v>63</v>
      </c>
      <c r="AF257" s="6" t="s">
        <v>108</v>
      </c>
      <c r="AG257" s="11" t="s">
        <v>88</v>
      </c>
      <c r="AH257" s="6" t="s">
        <v>88</v>
      </c>
      <c r="AI257" s="58">
        <v>70000</v>
      </c>
      <c r="AJ257" s="6" t="s">
        <v>88</v>
      </c>
      <c r="AK257" s="6" t="s">
        <v>66</v>
      </c>
      <c r="AL257" s="6" t="s">
        <v>47</v>
      </c>
      <c r="AM257" s="6"/>
      <c r="AN257" s="6"/>
      <c r="AO257" s="6"/>
      <c r="AP257" s="6"/>
      <c r="AQ257" s="6"/>
      <c r="AR257" s="6"/>
      <c r="AS257" s="6"/>
      <c r="AT257" s="6"/>
      <c r="AU257" s="6"/>
      <c r="AV257" s="6"/>
      <c r="AW257" s="6"/>
      <c r="AX257" s="6"/>
      <c r="AY257" s="6"/>
      <c r="AZ257" s="13"/>
    </row>
    <row r="258" spans="1:52" ht="134.25" customHeight="1">
      <c r="A258" s="6" t="s">
        <v>2247</v>
      </c>
      <c r="B258" s="6" t="s">
        <v>2248</v>
      </c>
      <c r="C258" s="7" t="s">
        <v>47</v>
      </c>
      <c r="D258" s="6" t="s">
        <v>71</v>
      </c>
      <c r="E258" s="6" t="s">
        <v>2206</v>
      </c>
      <c r="F258" s="6"/>
      <c r="G258" s="6" t="s">
        <v>2199</v>
      </c>
      <c r="H258" s="6" t="s">
        <v>2200</v>
      </c>
      <c r="I258" s="6"/>
      <c r="J258" s="6" t="s">
        <v>577</v>
      </c>
      <c r="K258" s="6" t="s">
        <v>47</v>
      </c>
      <c r="L258" s="6" t="s">
        <v>48</v>
      </c>
      <c r="M258" s="21" t="s">
        <v>49</v>
      </c>
      <c r="N258" s="6" t="s">
        <v>76</v>
      </c>
      <c r="O258" s="6" t="s">
        <v>51</v>
      </c>
      <c r="P258" s="6" t="s">
        <v>88</v>
      </c>
      <c r="Q258" s="6" t="s">
        <v>47</v>
      </c>
      <c r="R258" s="6" t="s">
        <v>2245</v>
      </c>
      <c r="S258" s="6" t="s">
        <v>2249</v>
      </c>
      <c r="T258" s="7"/>
      <c r="U258" s="7" t="s">
        <v>47</v>
      </c>
      <c r="V258" s="7" t="s">
        <v>3669</v>
      </c>
      <c r="W258" s="6" t="s">
        <v>466</v>
      </c>
      <c r="X258" s="7" t="s">
        <v>467</v>
      </c>
      <c r="Y258" s="10" t="s">
        <v>122</v>
      </c>
      <c r="Z258" s="10" t="s">
        <v>88</v>
      </c>
      <c r="AA258" s="12" t="s">
        <v>47</v>
      </c>
      <c r="AB258" s="11" t="s">
        <v>62</v>
      </c>
      <c r="AC258" s="6" t="s">
        <v>88</v>
      </c>
      <c r="AD258" s="58">
        <v>60000</v>
      </c>
      <c r="AE258" s="6" t="s">
        <v>63</v>
      </c>
      <c r="AF258" s="6" t="s">
        <v>108</v>
      </c>
      <c r="AG258" s="11" t="s">
        <v>88</v>
      </c>
      <c r="AH258" s="6" t="s">
        <v>88</v>
      </c>
      <c r="AI258" s="58">
        <v>60000</v>
      </c>
      <c r="AJ258" s="6" t="s">
        <v>88</v>
      </c>
      <c r="AK258" s="6" t="s">
        <v>66</v>
      </c>
      <c r="AL258" s="6" t="s">
        <v>47</v>
      </c>
      <c r="AM258" s="6"/>
      <c r="AN258" s="6"/>
      <c r="AO258" s="6"/>
      <c r="AP258" s="6"/>
      <c r="AQ258" s="6"/>
      <c r="AR258" s="6"/>
      <c r="AS258" s="6"/>
      <c r="AT258" s="6"/>
      <c r="AU258" s="6"/>
      <c r="AV258" s="6"/>
      <c r="AW258" s="6"/>
      <c r="AX258" s="6"/>
      <c r="AY258" s="6"/>
      <c r="AZ258" s="13"/>
    </row>
    <row r="259" spans="1:52" ht="134.25" customHeight="1">
      <c r="A259" s="6" t="s">
        <v>2250</v>
      </c>
      <c r="B259" s="6" t="s">
        <v>2251</v>
      </c>
      <c r="C259" s="7" t="s">
        <v>47</v>
      </c>
      <c r="D259" s="6" t="s">
        <v>71</v>
      </c>
      <c r="E259" s="6" t="s">
        <v>1794</v>
      </c>
      <c r="F259" s="28" t="s">
        <v>2252</v>
      </c>
      <c r="G259" s="6" t="s">
        <v>2199</v>
      </c>
      <c r="H259" s="6" t="s">
        <v>2200</v>
      </c>
      <c r="I259" s="6"/>
      <c r="J259" s="6" t="s">
        <v>2253</v>
      </c>
      <c r="K259" s="6" t="s">
        <v>88</v>
      </c>
      <c r="L259" s="6" t="s">
        <v>75</v>
      </c>
      <c r="M259" s="21" t="s">
        <v>141</v>
      </c>
      <c r="N259" s="6" t="s">
        <v>183</v>
      </c>
      <c r="O259" s="6" t="s">
        <v>184</v>
      </c>
      <c r="P259" s="6" t="s">
        <v>2254</v>
      </c>
      <c r="Q259" s="6" t="s">
        <v>88</v>
      </c>
      <c r="R259" s="6" t="s">
        <v>1733</v>
      </c>
      <c r="S259" s="6" t="s">
        <v>2255</v>
      </c>
      <c r="T259" s="29" t="s">
        <v>2256</v>
      </c>
      <c r="U259" s="7" t="s">
        <v>47</v>
      </c>
      <c r="V259" s="7" t="s">
        <v>3670</v>
      </c>
      <c r="W259" s="6" t="s">
        <v>466</v>
      </c>
      <c r="X259" s="7" t="s">
        <v>467</v>
      </c>
      <c r="Y259" s="10" t="s">
        <v>122</v>
      </c>
      <c r="Z259" s="10" t="s">
        <v>333</v>
      </c>
      <c r="AA259" s="7">
        <f t="shared" ref="AA259:AA263" si="8">IF(Y259="[UNSPECIFIED]","1",Z259-Y259)+IF(Z259-Y259=0,"1")</f>
        <v>6</v>
      </c>
      <c r="AB259" s="11" t="s">
        <v>62</v>
      </c>
      <c r="AC259" s="6" t="s">
        <v>88</v>
      </c>
      <c r="AD259" s="11" t="s">
        <v>88</v>
      </c>
      <c r="AE259" s="6" t="s">
        <v>47</v>
      </c>
      <c r="AF259" s="6" t="s">
        <v>65</v>
      </c>
      <c r="AG259" s="11" t="s">
        <v>88</v>
      </c>
      <c r="AH259" s="6" t="s">
        <v>88</v>
      </c>
      <c r="AI259" s="6" t="s">
        <v>88</v>
      </c>
      <c r="AJ259" s="6" t="s">
        <v>2257</v>
      </c>
      <c r="AK259" s="6" t="s">
        <v>88</v>
      </c>
      <c r="AL259" s="6" t="s">
        <v>47</v>
      </c>
      <c r="AM259" s="6"/>
      <c r="AN259" s="6"/>
      <c r="AO259" s="6"/>
      <c r="AP259" s="6"/>
      <c r="AQ259" s="6"/>
      <c r="AR259" s="6"/>
      <c r="AS259" s="6"/>
      <c r="AT259" s="6"/>
      <c r="AU259" s="6"/>
      <c r="AV259" s="6"/>
      <c r="AW259" s="6"/>
      <c r="AX259" s="6"/>
      <c r="AY259" s="6"/>
      <c r="AZ259" s="13"/>
    </row>
    <row r="260" spans="1:52" ht="134.25" customHeight="1">
      <c r="A260" s="6" t="s">
        <v>2258</v>
      </c>
      <c r="B260" s="6" t="s">
        <v>2259</v>
      </c>
      <c r="C260" s="7" t="s">
        <v>47</v>
      </c>
      <c r="D260" s="6" t="s">
        <v>71</v>
      </c>
      <c r="E260" s="6" t="s">
        <v>2206</v>
      </c>
      <c r="F260" s="6"/>
      <c r="G260" s="6" t="s">
        <v>2199</v>
      </c>
      <c r="H260" s="6" t="s">
        <v>2200</v>
      </c>
      <c r="I260" s="6"/>
      <c r="J260" s="6" t="s">
        <v>180</v>
      </c>
      <c r="K260" s="6" t="s">
        <v>47</v>
      </c>
      <c r="L260" s="6" t="s">
        <v>48</v>
      </c>
      <c r="M260" s="21" t="s">
        <v>96</v>
      </c>
      <c r="N260" s="6" t="s">
        <v>76</v>
      </c>
      <c r="O260" s="6" t="s">
        <v>51</v>
      </c>
      <c r="P260" s="6" t="s">
        <v>2260</v>
      </c>
      <c r="Q260" s="6" t="s">
        <v>47</v>
      </c>
      <c r="R260" s="6" t="s">
        <v>2245</v>
      </c>
      <c r="S260" s="6" t="s">
        <v>2261</v>
      </c>
      <c r="T260" s="7"/>
      <c r="U260" s="7" t="s">
        <v>47</v>
      </c>
      <c r="V260" s="7" t="s">
        <v>3669</v>
      </c>
      <c r="W260" s="6" t="s">
        <v>466</v>
      </c>
      <c r="X260" s="7" t="s">
        <v>467</v>
      </c>
      <c r="Y260" s="10" t="s">
        <v>238</v>
      </c>
      <c r="Z260" s="10" t="s">
        <v>122</v>
      </c>
      <c r="AA260" s="7">
        <f t="shared" si="8"/>
        <v>1</v>
      </c>
      <c r="AB260" s="11" t="s">
        <v>62</v>
      </c>
      <c r="AC260" s="58">
        <v>85000</v>
      </c>
      <c r="AD260" s="11" t="s">
        <v>88</v>
      </c>
      <c r="AE260" s="6" t="s">
        <v>63</v>
      </c>
      <c r="AF260" s="6" t="s">
        <v>108</v>
      </c>
      <c r="AG260" s="11" t="s">
        <v>88</v>
      </c>
      <c r="AH260" s="58">
        <v>85000</v>
      </c>
      <c r="AI260" s="6" t="s">
        <v>88</v>
      </c>
      <c r="AJ260" s="6" t="s">
        <v>88</v>
      </c>
      <c r="AK260" s="6" t="s">
        <v>66</v>
      </c>
      <c r="AL260" s="6" t="s">
        <v>47</v>
      </c>
      <c r="AM260" s="6"/>
      <c r="AN260" s="6"/>
      <c r="AO260" s="6"/>
      <c r="AP260" s="6"/>
      <c r="AQ260" s="6"/>
      <c r="AR260" s="6"/>
      <c r="AS260" s="6"/>
      <c r="AT260" s="6"/>
      <c r="AU260" s="6"/>
      <c r="AV260" s="6"/>
      <c r="AW260" s="6"/>
      <c r="AX260" s="6"/>
      <c r="AY260" s="6"/>
      <c r="AZ260" s="13"/>
    </row>
    <row r="261" spans="1:52" ht="134.25" customHeight="1">
      <c r="A261" s="6" t="s">
        <v>2262</v>
      </c>
      <c r="B261" s="6" t="s">
        <v>2263</v>
      </c>
      <c r="C261" s="7" t="s">
        <v>47</v>
      </c>
      <c r="D261" s="6" t="s">
        <v>71</v>
      </c>
      <c r="E261" s="6" t="s">
        <v>2206</v>
      </c>
      <c r="F261" s="28" t="s">
        <v>2264</v>
      </c>
      <c r="G261" s="6" t="s">
        <v>2199</v>
      </c>
      <c r="H261" s="6" t="s">
        <v>2200</v>
      </c>
      <c r="I261" s="6" t="s">
        <v>1166</v>
      </c>
      <c r="J261" s="6" t="s">
        <v>2265</v>
      </c>
      <c r="K261" s="6" t="s">
        <v>47</v>
      </c>
      <c r="L261" s="6" t="s">
        <v>48</v>
      </c>
      <c r="M261" s="21" t="s">
        <v>49</v>
      </c>
      <c r="N261" s="6" t="s">
        <v>76</v>
      </c>
      <c r="O261" s="6" t="s">
        <v>51</v>
      </c>
      <c r="P261" s="6" t="s">
        <v>2266</v>
      </c>
      <c r="Q261" s="6" t="s">
        <v>47</v>
      </c>
      <c r="R261" s="6" t="s">
        <v>2245</v>
      </c>
      <c r="S261" s="6" t="s">
        <v>2267</v>
      </c>
      <c r="T261" s="7"/>
      <c r="U261" s="7" t="s">
        <v>47</v>
      </c>
      <c r="V261" s="7" t="s">
        <v>3669</v>
      </c>
      <c r="W261" s="6" t="s">
        <v>466</v>
      </c>
      <c r="X261" s="7" t="s">
        <v>467</v>
      </c>
      <c r="Y261" s="10" t="s">
        <v>122</v>
      </c>
      <c r="Z261" s="10" t="s">
        <v>222</v>
      </c>
      <c r="AA261" s="7">
        <f t="shared" si="8"/>
        <v>3</v>
      </c>
      <c r="AB261" s="11" t="s">
        <v>62</v>
      </c>
      <c r="AC261" s="58">
        <v>90000</v>
      </c>
      <c r="AD261" s="11" t="s">
        <v>88</v>
      </c>
      <c r="AE261" s="6" t="s">
        <v>63</v>
      </c>
      <c r="AF261" s="6"/>
      <c r="AG261" s="11" t="s">
        <v>88</v>
      </c>
      <c r="AH261" s="58">
        <v>90000</v>
      </c>
      <c r="AI261" s="6" t="s">
        <v>88</v>
      </c>
      <c r="AJ261" s="6" t="s">
        <v>88</v>
      </c>
      <c r="AK261" s="6" t="s">
        <v>66</v>
      </c>
      <c r="AL261" s="6" t="s">
        <v>47</v>
      </c>
      <c r="AM261" s="6"/>
      <c r="AN261" s="6"/>
      <c r="AO261" s="6"/>
      <c r="AP261" s="6"/>
      <c r="AQ261" s="6"/>
      <c r="AR261" s="6"/>
      <c r="AS261" s="6"/>
      <c r="AT261" s="6"/>
      <c r="AU261" s="6"/>
      <c r="AV261" s="6"/>
      <c r="AW261" s="6"/>
      <c r="AX261" s="6"/>
      <c r="AY261" s="6"/>
      <c r="AZ261" s="13"/>
    </row>
    <row r="262" spans="1:52" ht="134.25" customHeight="1">
      <c r="A262" s="6" t="s">
        <v>2268</v>
      </c>
      <c r="B262" s="6" t="s">
        <v>2269</v>
      </c>
      <c r="C262" s="7" t="s">
        <v>47</v>
      </c>
      <c r="D262" s="6" t="s">
        <v>71</v>
      </c>
      <c r="E262" s="6" t="s">
        <v>2218</v>
      </c>
      <c r="F262" s="28" t="s">
        <v>2270</v>
      </c>
      <c r="G262" s="6" t="s">
        <v>2199</v>
      </c>
      <c r="H262" s="6" t="s">
        <v>2200</v>
      </c>
      <c r="I262" s="6"/>
      <c r="J262" s="6" t="s">
        <v>293</v>
      </c>
      <c r="K262" s="6" t="s">
        <v>47</v>
      </c>
      <c r="L262" s="6" t="s">
        <v>48</v>
      </c>
      <c r="M262" s="21" t="s">
        <v>49</v>
      </c>
      <c r="N262" s="6" t="s">
        <v>76</v>
      </c>
      <c r="O262" s="6" t="s">
        <v>51</v>
      </c>
      <c r="P262" s="6" t="s">
        <v>2235</v>
      </c>
      <c r="Q262" s="6" t="s">
        <v>47</v>
      </c>
      <c r="R262" s="6" t="s">
        <v>462</v>
      </c>
      <c r="S262" s="6" t="s">
        <v>2271</v>
      </c>
      <c r="T262" s="7"/>
      <c r="U262" s="7" t="s">
        <v>47</v>
      </c>
      <c r="V262" s="7" t="s">
        <v>1413</v>
      </c>
      <c r="W262" s="6" t="s">
        <v>1174</v>
      </c>
      <c r="X262" s="7" t="s">
        <v>467</v>
      </c>
      <c r="Y262" s="10" t="s">
        <v>122</v>
      </c>
      <c r="Z262" s="10" t="s">
        <v>150</v>
      </c>
      <c r="AA262" s="7">
        <f t="shared" si="8"/>
        <v>1</v>
      </c>
      <c r="AB262" s="11" t="s">
        <v>62</v>
      </c>
      <c r="AC262" s="58">
        <v>45000</v>
      </c>
      <c r="AD262" s="11" t="s">
        <v>88</v>
      </c>
      <c r="AE262" s="6" t="s">
        <v>63</v>
      </c>
      <c r="AF262" s="6" t="s">
        <v>108</v>
      </c>
      <c r="AG262" s="11" t="s">
        <v>88</v>
      </c>
      <c r="AH262" s="58">
        <v>45000</v>
      </c>
      <c r="AI262" s="6" t="s">
        <v>88</v>
      </c>
      <c r="AJ262" s="6" t="s">
        <v>2218</v>
      </c>
      <c r="AK262" s="6" t="s">
        <v>66</v>
      </c>
      <c r="AL262" s="6" t="s">
        <v>47</v>
      </c>
      <c r="AM262" s="6"/>
      <c r="AN262" s="6"/>
      <c r="AO262" s="6"/>
      <c r="AP262" s="6"/>
      <c r="AQ262" s="6"/>
      <c r="AR262" s="6"/>
      <c r="AS262" s="6"/>
      <c r="AT262" s="6"/>
      <c r="AU262" s="6"/>
      <c r="AV262" s="6"/>
      <c r="AW262" s="6"/>
      <c r="AX262" s="6"/>
      <c r="AY262" s="6"/>
      <c r="AZ262" s="13"/>
    </row>
    <row r="263" spans="1:52" ht="134.25" customHeight="1">
      <c r="A263" s="6" t="s">
        <v>2272</v>
      </c>
      <c r="B263" s="6" t="s">
        <v>2273</v>
      </c>
      <c r="C263" s="7" t="s">
        <v>47</v>
      </c>
      <c r="D263" s="6" t="s">
        <v>71</v>
      </c>
      <c r="E263" s="6" t="s">
        <v>2214</v>
      </c>
      <c r="F263" s="28" t="s">
        <v>2274</v>
      </c>
      <c r="G263" s="6" t="s">
        <v>2199</v>
      </c>
      <c r="H263" s="6" t="s">
        <v>2200</v>
      </c>
      <c r="I263" s="6" t="s">
        <v>1166</v>
      </c>
      <c r="J263" s="6" t="s">
        <v>278</v>
      </c>
      <c r="K263" s="6" t="s">
        <v>47</v>
      </c>
      <c r="L263" s="6" t="s">
        <v>48</v>
      </c>
      <c r="M263" s="21" t="s">
        <v>49</v>
      </c>
      <c r="N263" s="6" t="s">
        <v>76</v>
      </c>
      <c r="O263" s="6" t="s">
        <v>51</v>
      </c>
      <c r="P263" s="6" t="s">
        <v>521</v>
      </c>
      <c r="Q263" s="6" t="s">
        <v>47</v>
      </c>
      <c r="R263" s="6" t="s">
        <v>2245</v>
      </c>
      <c r="S263" s="6" t="s">
        <v>2267</v>
      </c>
      <c r="T263" s="7"/>
      <c r="U263" s="7" t="s">
        <v>47</v>
      </c>
      <c r="V263" s="7" t="s">
        <v>3669</v>
      </c>
      <c r="W263" s="6" t="s">
        <v>466</v>
      </c>
      <c r="X263" s="7" t="s">
        <v>467</v>
      </c>
      <c r="Y263" s="10" t="s">
        <v>150</v>
      </c>
      <c r="Z263" s="10" t="s">
        <v>222</v>
      </c>
      <c r="AA263" s="7">
        <f t="shared" si="8"/>
        <v>2</v>
      </c>
      <c r="AB263" s="11" t="s">
        <v>62</v>
      </c>
      <c r="AC263" s="58">
        <v>90000</v>
      </c>
      <c r="AD263" s="11" t="s">
        <v>88</v>
      </c>
      <c r="AE263" s="6" t="s">
        <v>63</v>
      </c>
      <c r="AF263" s="6" t="s">
        <v>108</v>
      </c>
      <c r="AG263" s="11" t="s">
        <v>88</v>
      </c>
      <c r="AH263" s="58">
        <v>90000</v>
      </c>
      <c r="AI263" s="6" t="s">
        <v>88</v>
      </c>
      <c r="AJ263" s="6" t="s">
        <v>88</v>
      </c>
      <c r="AK263" s="6" t="s">
        <v>66</v>
      </c>
      <c r="AL263" s="6" t="s">
        <v>47</v>
      </c>
      <c r="AM263" s="6"/>
      <c r="AN263" s="6"/>
      <c r="AO263" s="6"/>
      <c r="AP263" s="6"/>
      <c r="AQ263" s="6"/>
      <c r="AR263" s="6"/>
      <c r="AS263" s="6"/>
      <c r="AT263" s="6"/>
      <c r="AU263" s="6"/>
      <c r="AV263" s="6"/>
      <c r="AW263" s="6"/>
      <c r="AX263" s="6"/>
      <c r="AY263" s="6"/>
      <c r="AZ263" s="13"/>
    </row>
    <row r="264" spans="1:52" ht="134.25" customHeight="1">
      <c r="A264" s="6" t="s">
        <v>2275</v>
      </c>
      <c r="B264" s="6" t="s">
        <v>2276</v>
      </c>
      <c r="C264" s="7" t="s">
        <v>47</v>
      </c>
      <c r="D264" s="6" t="s">
        <v>71</v>
      </c>
      <c r="E264" s="6" t="s">
        <v>2214</v>
      </c>
      <c r="F264" s="6"/>
      <c r="G264" s="6" t="s">
        <v>2199</v>
      </c>
      <c r="H264" s="6" t="s">
        <v>2200</v>
      </c>
      <c r="I264" s="6"/>
      <c r="J264" s="6" t="s">
        <v>770</v>
      </c>
      <c r="K264" s="6" t="s">
        <v>47</v>
      </c>
      <c r="L264" s="6" t="s">
        <v>48</v>
      </c>
      <c r="M264" s="21" t="s">
        <v>49</v>
      </c>
      <c r="N264" s="6" t="s">
        <v>76</v>
      </c>
      <c r="O264" s="6" t="s">
        <v>51</v>
      </c>
      <c r="P264" s="6" t="s">
        <v>2277</v>
      </c>
      <c r="Q264" s="6" t="s">
        <v>47</v>
      </c>
      <c r="R264" s="6" t="s">
        <v>281</v>
      </c>
      <c r="S264" s="6" t="s">
        <v>2278</v>
      </c>
      <c r="T264" s="7"/>
      <c r="U264" s="7" t="s">
        <v>47</v>
      </c>
      <c r="V264" s="7" t="s">
        <v>1413</v>
      </c>
      <c r="W264" s="6" t="s">
        <v>466</v>
      </c>
      <c r="X264" s="7" t="s">
        <v>467</v>
      </c>
      <c r="Y264" s="10" t="s">
        <v>61</v>
      </c>
      <c r="Z264" s="10" t="s">
        <v>88</v>
      </c>
      <c r="AA264" s="6" t="s">
        <v>47</v>
      </c>
      <c r="AB264" s="11" t="s">
        <v>62</v>
      </c>
      <c r="AC264" s="6" t="s">
        <v>88</v>
      </c>
      <c r="AD264" s="11" t="s">
        <v>88</v>
      </c>
      <c r="AE264" s="6" t="s">
        <v>47</v>
      </c>
      <c r="AF264" s="6" t="s">
        <v>65</v>
      </c>
      <c r="AG264" s="11" t="s">
        <v>88</v>
      </c>
      <c r="AH264" s="6" t="s">
        <v>88</v>
      </c>
      <c r="AI264" s="6" t="s">
        <v>88</v>
      </c>
      <c r="AJ264" s="6" t="s">
        <v>88</v>
      </c>
      <c r="AK264" s="6" t="s">
        <v>66</v>
      </c>
      <c r="AL264" s="6" t="s">
        <v>47</v>
      </c>
      <c r="AM264" s="6"/>
      <c r="AN264" s="6"/>
      <c r="AO264" s="6"/>
      <c r="AP264" s="6"/>
      <c r="AQ264" s="6"/>
      <c r="AR264" s="6"/>
      <c r="AS264" s="6"/>
      <c r="AT264" s="6"/>
      <c r="AU264" s="6"/>
      <c r="AV264" s="6"/>
      <c r="AW264" s="6"/>
      <c r="AX264" s="6"/>
      <c r="AY264" s="6"/>
      <c r="AZ264" s="13"/>
    </row>
    <row r="265" spans="1:52" ht="134.25" customHeight="1">
      <c r="A265" s="6" t="s">
        <v>2279</v>
      </c>
      <c r="B265" s="6" t="s">
        <v>2280</v>
      </c>
      <c r="C265" s="7" t="s">
        <v>47</v>
      </c>
      <c r="D265" s="6" t="s">
        <v>71</v>
      </c>
      <c r="E265" s="6" t="s">
        <v>2206</v>
      </c>
      <c r="F265" s="28" t="s">
        <v>2281</v>
      </c>
      <c r="G265" s="6" t="s">
        <v>2199</v>
      </c>
      <c r="H265" s="6" t="s">
        <v>2200</v>
      </c>
      <c r="I265" s="6" t="s">
        <v>1166</v>
      </c>
      <c r="J265" s="6" t="s">
        <v>472</v>
      </c>
      <c r="K265" s="6" t="s">
        <v>47</v>
      </c>
      <c r="L265" s="6" t="s">
        <v>48</v>
      </c>
      <c r="M265" s="21" t="s">
        <v>49</v>
      </c>
      <c r="N265" s="6" t="s">
        <v>76</v>
      </c>
      <c r="O265" s="6" t="s">
        <v>51</v>
      </c>
      <c r="P265" s="6" t="s">
        <v>2277</v>
      </c>
      <c r="Q265" s="6" t="s">
        <v>47</v>
      </c>
      <c r="R265" s="6" t="s">
        <v>1716</v>
      </c>
      <c r="S265" s="6" t="s">
        <v>2282</v>
      </c>
      <c r="T265" s="7"/>
      <c r="U265" s="7" t="s">
        <v>47</v>
      </c>
      <c r="V265" s="7" t="s">
        <v>1413</v>
      </c>
      <c r="W265" s="6" t="s">
        <v>466</v>
      </c>
      <c r="X265" s="7" t="s">
        <v>467</v>
      </c>
      <c r="Y265" s="10" t="s">
        <v>61</v>
      </c>
      <c r="Z265" s="10" t="s">
        <v>222</v>
      </c>
      <c r="AA265" s="7">
        <f>IF(Y265="[UNSPECIFIED]","1",Z265-Y265)+IF(Z265-Y265=0,"1")</f>
        <v>1</v>
      </c>
      <c r="AB265" s="11" t="s">
        <v>62</v>
      </c>
      <c r="AC265" s="6" t="s">
        <v>88</v>
      </c>
      <c r="AD265" s="11" t="s">
        <v>88</v>
      </c>
      <c r="AE265" s="6" t="s">
        <v>47</v>
      </c>
      <c r="AF265" s="6" t="s">
        <v>65</v>
      </c>
      <c r="AG265" s="11" t="s">
        <v>88</v>
      </c>
      <c r="AH265" s="6" t="s">
        <v>88</v>
      </c>
      <c r="AI265" s="6" t="s">
        <v>88</v>
      </c>
      <c r="AJ265" s="6" t="s">
        <v>88</v>
      </c>
      <c r="AK265" s="6" t="s">
        <v>66</v>
      </c>
      <c r="AL265" s="6" t="s">
        <v>47</v>
      </c>
      <c r="AM265" s="6"/>
      <c r="AN265" s="6"/>
      <c r="AO265" s="6"/>
      <c r="AP265" s="6"/>
      <c r="AQ265" s="6"/>
      <c r="AR265" s="6"/>
      <c r="AS265" s="6"/>
      <c r="AT265" s="6"/>
      <c r="AU265" s="6"/>
      <c r="AV265" s="6"/>
      <c r="AW265" s="6"/>
      <c r="AX265" s="6"/>
      <c r="AY265" s="6"/>
      <c r="AZ265" s="13"/>
    </row>
    <row r="266" spans="1:52" ht="134.25" customHeight="1">
      <c r="A266" s="6" t="s">
        <v>2283</v>
      </c>
      <c r="B266" s="6" t="s">
        <v>2284</v>
      </c>
      <c r="C266" s="7" t="s">
        <v>47</v>
      </c>
      <c r="D266" s="6" t="s">
        <v>71</v>
      </c>
      <c r="E266" s="6" t="s">
        <v>1760</v>
      </c>
      <c r="F266" s="6"/>
      <c r="G266" s="6" t="s">
        <v>2199</v>
      </c>
      <c r="H266" s="6" t="s">
        <v>2200</v>
      </c>
      <c r="I266" s="6"/>
      <c r="J266" s="6" t="s">
        <v>2285</v>
      </c>
      <c r="K266" s="6" t="s">
        <v>47</v>
      </c>
      <c r="L266" s="6" t="s">
        <v>48</v>
      </c>
      <c r="M266" s="21" t="s">
        <v>141</v>
      </c>
      <c r="N266" s="6" t="s">
        <v>1702</v>
      </c>
      <c r="O266" s="6" t="s">
        <v>2286</v>
      </c>
      <c r="P266" s="6" t="s">
        <v>88</v>
      </c>
      <c r="Q266" s="6" t="s">
        <v>47</v>
      </c>
      <c r="R266" s="6" t="s">
        <v>1716</v>
      </c>
      <c r="S266" s="6" t="s">
        <v>2287</v>
      </c>
      <c r="T266" s="7"/>
      <c r="U266" s="7" t="s">
        <v>47</v>
      </c>
      <c r="V266" s="7" t="s">
        <v>1707</v>
      </c>
      <c r="W266" s="6" t="s">
        <v>220</v>
      </c>
      <c r="X266" s="7" t="s">
        <v>639</v>
      </c>
      <c r="Y266" s="10" t="s">
        <v>61</v>
      </c>
      <c r="Z266" s="10" t="s">
        <v>88</v>
      </c>
      <c r="AA266" s="6" t="s">
        <v>47</v>
      </c>
      <c r="AB266" s="11" t="s">
        <v>62</v>
      </c>
      <c r="AC266" s="6" t="s">
        <v>88</v>
      </c>
      <c r="AD266" s="11" t="s">
        <v>88</v>
      </c>
      <c r="AE266" s="6" t="s">
        <v>47</v>
      </c>
      <c r="AF266" s="6" t="s">
        <v>65</v>
      </c>
      <c r="AG266" s="11" t="s">
        <v>88</v>
      </c>
      <c r="AH266" s="6" t="s">
        <v>88</v>
      </c>
      <c r="AI266" s="6" t="s">
        <v>88</v>
      </c>
      <c r="AJ266" s="6" t="s">
        <v>88</v>
      </c>
      <c r="AK266" s="6" t="s">
        <v>66</v>
      </c>
      <c r="AL266" s="6" t="s">
        <v>47</v>
      </c>
      <c r="AM266" s="6"/>
      <c r="AN266" s="6"/>
      <c r="AO266" s="6"/>
      <c r="AP266" s="6"/>
      <c r="AQ266" s="6"/>
      <c r="AR266" s="6"/>
      <c r="AS266" s="6"/>
      <c r="AT266" s="6"/>
      <c r="AU266" s="6"/>
      <c r="AV266" s="6"/>
      <c r="AW266" s="6"/>
      <c r="AX266" s="6"/>
      <c r="AY266" s="6"/>
      <c r="AZ266" s="13"/>
    </row>
    <row r="267" spans="1:52" ht="134.25" customHeight="1">
      <c r="A267" s="6" t="s">
        <v>2288</v>
      </c>
      <c r="B267" s="6" t="s">
        <v>2289</v>
      </c>
      <c r="C267" s="7" t="s">
        <v>47</v>
      </c>
      <c r="D267" s="6" t="s">
        <v>71</v>
      </c>
      <c r="E267" s="6" t="s">
        <v>1760</v>
      </c>
      <c r="F267" s="6"/>
      <c r="G267" s="6" t="s">
        <v>2199</v>
      </c>
      <c r="H267" s="6" t="s">
        <v>2200</v>
      </c>
      <c r="I267" s="6"/>
      <c r="J267" s="6" t="s">
        <v>770</v>
      </c>
      <c r="K267" s="6" t="s">
        <v>47</v>
      </c>
      <c r="L267" s="6" t="s">
        <v>48</v>
      </c>
      <c r="M267" s="21" t="s">
        <v>141</v>
      </c>
      <c r="N267" s="6" t="s">
        <v>1702</v>
      </c>
      <c r="O267" s="6" t="s">
        <v>2286</v>
      </c>
      <c r="P267" s="6" t="s">
        <v>88</v>
      </c>
      <c r="Q267" s="6" t="s">
        <v>47</v>
      </c>
      <c r="R267" s="6" t="s">
        <v>462</v>
      </c>
      <c r="S267" s="6" t="s">
        <v>2290</v>
      </c>
      <c r="T267" s="7"/>
      <c r="U267" s="7" t="s">
        <v>47</v>
      </c>
      <c r="V267" s="7" t="s">
        <v>1707</v>
      </c>
      <c r="W267" s="6" t="s">
        <v>220</v>
      </c>
      <c r="X267" s="7" t="s">
        <v>639</v>
      </c>
      <c r="Y267" s="10" t="s">
        <v>61</v>
      </c>
      <c r="Z267" s="10" t="s">
        <v>88</v>
      </c>
      <c r="AA267" s="12" t="s">
        <v>47</v>
      </c>
      <c r="AB267" s="11" t="s">
        <v>62</v>
      </c>
      <c r="AC267" s="6" t="s">
        <v>88</v>
      </c>
      <c r="AD267" s="11" t="s">
        <v>88</v>
      </c>
      <c r="AE267" s="6" t="s">
        <v>47</v>
      </c>
      <c r="AF267" s="6" t="s">
        <v>65</v>
      </c>
      <c r="AG267" s="11" t="s">
        <v>88</v>
      </c>
      <c r="AH267" s="6" t="s">
        <v>88</v>
      </c>
      <c r="AI267" s="6" t="s">
        <v>88</v>
      </c>
      <c r="AJ267" s="6" t="s">
        <v>88</v>
      </c>
      <c r="AK267" s="6" t="s">
        <v>66</v>
      </c>
      <c r="AL267" s="6" t="s">
        <v>47</v>
      </c>
      <c r="AM267" s="6"/>
      <c r="AN267" s="6"/>
      <c r="AO267" s="6"/>
      <c r="AP267" s="6"/>
      <c r="AQ267" s="6"/>
      <c r="AR267" s="6"/>
      <c r="AS267" s="6"/>
      <c r="AT267" s="6"/>
      <c r="AU267" s="6"/>
      <c r="AV267" s="6"/>
      <c r="AW267" s="6"/>
      <c r="AX267" s="6"/>
      <c r="AY267" s="6"/>
      <c r="AZ267" s="13"/>
    </row>
    <row r="268" spans="1:52" ht="134.25" customHeight="1">
      <c r="A268" s="6" t="s">
        <v>2291</v>
      </c>
      <c r="B268" s="6" t="s">
        <v>2292</v>
      </c>
      <c r="C268" s="7" t="s">
        <v>47</v>
      </c>
      <c r="D268" s="6" t="s">
        <v>41</v>
      </c>
      <c r="E268" s="6" t="s">
        <v>2218</v>
      </c>
      <c r="F268" s="28" t="s">
        <v>2293</v>
      </c>
      <c r="G268" s="6" t="s">
        <v>2199</v>
      </c>
      <c r="H268" s="6" t="s">
        <v>2200</v>
      </c>
      <c r="I268" s="6" t="s">
        <v>1166</v>
      </c>
      <c r="J268" s="6" t="s">
        <v>180</v>
      </c>
      <c r="K268" s="6"/>
      <c r="L268" s="6" t="s">
        <v>48</v>
      </c>
      <c r="M268" s="21" t="s">
        <v>49</v>
      </c>
      <c r="N268" s="6" t="s">
        <v>76</v>
      </c>
      <c r="O268" s="6" t="s">
        <v>51</v>
      </c>
      <c r="P268" s="6" t="s">
        <v>2294</v>
      </c>
      <c r="Q268" s="6" t="s">
        <v>47</v>
      </c>
      <c r="R268" s="6" t="s">
        <v>132</v>
      </c>
      <c r="S268" s="6" t="s">
        <v>2295</v>
      </c>
      <c r="T268" s="7"/>
      <c r="U268" s="7" t="s">
        <v>47</v>
      </c>
      <c r="V268" s="7" t="s">
        <v>1387</v>
      </c>
      <c r="W268" s="6" t="s">
        <v>466</v>
      </c>
      <c r="X268" s="7" t="s">
        <v>467</v>
      </c>
      <c r="Y268" s="10" t="s">
        <v>88</v>
      </c>
      <c r="Z268" s="10" t="s">
        <v>88</v>
      </c>
      <c r="AA268" s="12" t="s">
        <v>47</v>
      </c>
      <c r="AB268" s="11" t="s">
        <v>62</v>
      </c>
      <c r="AC268" s="6" t="s">
        <v>88</v>
      </c>
      <c r="AD268" s="58">
        <v>2950000</v>
      </c>
      <c r="AE268" s="6" t="s">
        <v>1258</v>
      </c>
      <c r="AF268" s="6"/>
      <c r="AG268" s="11" t="s">
        <v>88</v>
      </c>
      <c r="AH268" s="6" t="s">
        <v>88</v>
      </c>
      <c r="AI268" s="58">
        <v>2950000</v>
      </c>
      <c r="AJ268" s="6" t="s">
        <v>88</v>
      </c>
      <c r="AK268" s="6" t="s">
        <v>88</v>
      </c>
      <c r="AL268" s="6" t="s">
        <v>47</v>
      </c>
      <c r="AM268" s="6"/>
      <c r="AN268" s="6"/>
      <c r="AO268" s="6"/>
      <c r="AP268" s="6"/>
      <c r="AQ268" s="6"/>
      <c r="AR268" s="6"/>
      <c r="AS268" s="6"/>
      <c r="AT268" s="6"/>
      <c r="AU268" s="6"/>
      <c r="AV268" s="6"/>
      <c r="AW268" s="6"/>
      <c r="AX268" s="6"/>
      <c r="AY268" s="6"/>
      <c r="AZ268" s="13"/>
    </row>
    <row r="269" spans="1:52" ht="134.25" customHeight="1">
      <c r="A269" s="6" t="s">
        <v>2296</v>
      </c>
      <c r="B269" s="6" t="s">
        <v>2297</v>
      </c>
      <c r="C269" s="7" t="s">
        <v>47</v>
      </c>
      <c r="D269" s="6" t="s">
        <v>71</v>
      </c>
      <c r="E269" s="6" t="s">
        <v>2218</v>
      </c>
      <c r="F269" s="28" t="s">
        <v>2298</v>
      </c>
      <c r="G269" s="6" t="s">
        <v>2199</v>
      </c>
      <c r="H269" s="6" t="s">
        <v>2200</v>
      </c>
      <c r="I269" s="6"/>
      <c r="J269" s="6" t="s">
        <v>431</v>
      </c>
      <c r="K269" s="6" t="s">
        <v>449</v>
      </c>
      <c r="L269" s="6" t="s">
        <v>129</v>
      </c>
      <c r="M269" s="21" t="s">
        <v>141</v>
      </c>
      <c r="N269" s="6" t="s">
        <v>1129</v>
      </c>
      <c r="O269" s="6" t="s">
        <v>51</v>
      </c>
      <c r="P269" s="6" t="s">
        <v>88</v>
      </c>
      <c r="Q269" s="6" t="s">
        <v>88</v>
      </c>
      <c r="R269" s="6" t="s">
        <v>2299</v>
      </c>
      <c r="S269" s="6" t="s">
        <v>2300</v>
      </c>
      <c r="T269" s="7"/>
      <c r="U269" s="7" t="s">
        <v>47</v>
      </c>
      <c r="V269" s="7" t="s">
        <v>1413</v>
      </c>
      <c r="W269" s="6" t="s">
        <v>466</v>
      </c>
      <c r="X269" s="7" t="s">
        <v>467</v>
      </c>
      <c r="Y269" s="10" t="s">
        <v>88</v>
      </c>
      <c r="Z269" s="10" t="s">
        <v>88</v>
      </c>
      <c r="AA269" s="12" t="s">
        <v>47</v>
      </c>
      <c r="AB269" s="11" t="s">
        <v>62</v>
      </c>
      <c r="AC269" s="58">
        <v>15000</v>
      </c>
      <c r="AD269" s="11" t="s">
        <v>88</v>
      </c>
      <c r="AE269" s="6" t="s">
        <v>63</v>
      </c>
      <c r="AF269" s="6" t="s">
        <v>108</v>
      </c>
      <c r="AG269" s="11" t="s">
        <v>88</v>
      </c>
      <c r="AH269" s="58">
        <v>15000</v>
      </c>
      <c r="AI269" s="6" t="s">
        <v>88</v>
      </c>
      <c r="AJ269" s="6" t="s">
        <v>88</v>
      </c>
      <c r="AK269" s="6" t="s">
        <v>66</v>
      </c>
      <c r="AL269" s="6" t="s">
        <v>47</v>
      </c>
      <c r="AM269" s="6"/>
      <c r="AN269" s="6"/>
      <c r="AO269" s="6"/>
      <c r="AP269" s="6"/>
      <c r="AQ269" s="6"/>
      <c r="AR269" s="6"/>
      <c r="AS269" s="6"/>
      <c r="AT269" s="6"/>
      <c r="AU269" s="6"/>
      <c r="AV269" s="6"/>
      <c r="AW269" s="6"/>
      <c r="AX269" s="6"/>
      <c r="AY269" s="6"/>
      <c r="AZ269" s="13"/>
    </row>
    <row r="270" spans="1:52" ht="134.25" customHeight="1">
      <c r="A270" s="6" t="s">
        <v>2301</v>
      </c>
      <c r="B270" s="6" t="s">
        <v>2276</v>
      </c>
      <c r="C270" s="7" t="s">
        <v>47</v>
      </c>
      <c r="D270" s="6" t="s">
        <v>71</v>
      </c>
      <c r="E270" s="6" t="s">
        <v>2214</v>
      </c>
      <c r="F270" s="6"/>
      <c r="G270" s="6" t="s">
        <v>2199</v>
      </c>
      <c r="H270" s="6" t="s">
        <v>2200</v>
      </c>
      <c r="I270" s="6"/>
      <c r="J270" s="6" t="s">
        <v>770</v>
      </c>
      <c r="K270" s="6" t="s">
        <v>47</v>
      </c>
      <c r="L270" s="6" t="s">
        <v>48</v>
      </c>
      <c r="M270" s="21" t="s">
        <v>49</v>
      </c>
      <c r="N270" s="6" t="s">
        <v>76</v>
      </c>
      <c r="O270" s="6" t="s">
        <v>51</v>
      </c>
      <c r="P270" s="6" t="s">
        <v>2277</v>
      </c>
      <c r="Q270" s="6" t="s">
        <v>47</v>
      </c>
      <c r="R270" s="6" t="s">
        <v>596</v>
      </c>
      <c r="S270" s="6" t="s">
        <v>2302</v>
      </c>
      <c r="T270" s="7"/>
      <c r="U270" s="7" t="s">
        <v>47</v>
      </c>
      <c r="V270" s="7" t="s">
        <v>1413</v>
      </c>
      <c r="W270" s="6" t="s">
        <v>466</v>
      </c>
      <c r="X270" s="7" t="s">
        <v>467</v>
      </c>
      <c r="Y270" s="10" t="s">
        <v>61</v>
      </c>
      <c r="Z270" s="10" t="s">
        <v>222</v>
      </c>
      <c r="AA270" s="7">
        <f t="shared" ref="AA270:AA279" si="9">IF(Y270="[UNSPECIFIED]","1",Z270-Y270)+IF(Z270-Y270=0,"1")</f>
        <v>1</v>
      </c>
      <c r="AB270" s="11" t="s">
        <v>62</v>
      </c>
      <c r="AC270" s="58">
        <v>30000</v>
      </c>
      <c r="AD270" s="11" t="s">
        <v>88</v>
      </c>
      <c r="AE270" s="6" t="s">
        <v>63</v>
      </c>
      <c r="AF270" s="6" t="s">
        <v>108</v>
      </c>
      <c r="AG270" s="11" t="s">
        <v>88</v>
      </c>
      <c r="AH270" s="58">
        <v>30000</v>
      </c>
      <c r="AI270" s="6" t="s">
        <v>88</v>
      </c>
      <c r="AJ270" s="6" t="s">
        <v>88</v>
      </c>
      <c r="AK270" s="6" t="s">
        <v>66</v>
      </c>
      <c r="AL270" s="6" t="s">
        <v>47</v>
      </c>
      <c r="AM270" s="6"/>
      <c r="AN270" s="6"/>
      <c r="AO270" s="6"/>
      <c r="AP270" s="6"/>
      <c r="AQ270" s="6"/>
      <c r="AR270" s="6"/>
      <c r="AS270" s="6"/>
      <c r="AT270" s="6"/>
      <c r="AU270" s="6"/>
      <c r="AV270" s="6"/>
      <c r="AW270" s="6"/>
      <c r="AX270" s="6"/>
      <c r="AY270" s="6"/>
      <c r="AZ270" s="13"/>
    </row>
    <row r="271" spans="1:52" ht="134.25" customHeight="1">
      <c r="A271" s="6" t="s">
        <v>2303</v>
      </c>
      <c r="B271" s="6" t="s">
        <v>2304</v>
      </c>
      <c r="C271" s="7" t="s">
        <v>47</v>
      </c>
      <c r="D271" s="6" t="s">
        <v>71</v>
      </c>
      <c r="E271" s="6" t="s">
        <v>1794</v>
      </c>
      <c r="F271" s="28" t="s">
        <v>2305</v>
      </c>
      <c r="G271" s="6" t="s">
        <v>2199</v>
      </c>
      <c r="H271" s="6" t="s">
        <v>2200</v>
      </c>
      <c r="I271" s="6" t="s">
        <v>44</v>
      </c>
      <c r="J271" s="6" t="s">
        <v>73</v>
      </c>
      <c r="K271" s="6" t="s">
        <v>47</v>
      </c>
      <c r="L271" s="6" t="s">
        <v>48</v>
      </c>
      <c r="M271" s="21" t="s">
        <v>88</v>
      </c>
      <c r="N271" s="6" t="s">
        <v>76</v>
      </c>
      <c r="O271" s="6" t="s">
        <v>88</v>
      </c>
      <c r="P271" s="6" t="s">
        <v>88</v>
      </c>
      <c r="Q271" s="6" t="s">
        <v>88</v>
      </c>
      <c r="R271" s="6" t="s">
        <v>580</v>
      </c>
      <c r="S271" s="6" t="s">
        <v>2306</v>
      </c>
      <c r="T271" s="7"/>
      <c r="U271" s="7" t="s">
        <v>47</v>
      </c>
      <c r="V271" s="7" t="s">
        <v>3671</v>
      </c>
      <c r="W271" s="6" t="s">
        <v>466</v>
      </c>
      <c r="X271" s="7" t="s">
        <v>2307</v>
      </c>
      <c r="Y271" s="10" t="s">
        <v>239</v>
      </c>
      <c r="Z271" s="10" t="s">
        <v>559</v>
      </c>
      <c r="AA271" s="7">
        <f t="shared" si="9"/>
        <v>4</v>
      </c>
      <c r="AB271" s="11" t="s">
        <v>62</v>
      </c>
      <c r="AC271" s="6" t="s">
        <v>88</v>
      </c>
      <c r="AD271" s="58">
        <v>1096789</v>
      </c>
      <c r="AE271" s="6" t="s">
        <v>63</v>
      </c>
      <c r="AF271" s="6" t="s">
        <v>108</v>
      </c>
      <c r="AG271" s="11" t="s">
        <v>88</v>
      </c>
      <c r="AH271" s="6" t="s">
        <v>88</v>
      </c>
      <c r="AI271" s="58">
        <v>1096789</v>
      </c>
      <c r="AJ271" s="6" t="s">
        <v>2257</v>
      </c>
      <c r="AK271" s="6" t="s">
        <v>88</v>
      </c>
      <c r="AL271" s="6" t="s">
        <v>47</v>
      </c>
      <c r="AM271" s="6"/>
      <c r="AN271" s="6"/>
      <c r="AO271" s="6"/>
      <c r="AP271" s="6"/>
      <c r="AQ271" s="6"/>
      <c r="AR271" s="6"/>
      <c r="AS271" s="6"/>
      <c r="AT271" s="6"/>
      <c r="AU271" s="6"/>
      <c r="AV271" s="6"/>
      <c r="AW271" s="6"/>
      <c r="AX271" s="6"/>
      <c r="AY271" s="6"/>
      <c r="AZ271" s="13"/>
    </row>
    <row r="272" spans="1:52" ht="134.25" customHeight="1">
      <c r="A272" s="6" t="s">
        <v>2308</v>
      </c>
      <c r="B272" s="6" t="s">
        <v>2309</v>
      </c>
      <c r="C272" s="7" t="s">
        <v>47</v>
      </c>
      <c r="D272" s="6" t="s">
        <v>71</v>
      </c>
      <c r="E272" s="6" t="s">
        <v>1794</v>
      </c>
      <c r="F272" s="28" t="s">
        <v>2310</v>
      </c>
      <c r="G272" s="6" t="s">
        <v>2199</v>
      </c>
      <c r="H272" s="6" t="s">
        <v>2200</v>
      </c>
      <c r="I272" s="6" t="s">
        <v>44</v>
      </c>
      <c r="J272" s="6" t="s">
        <v>168</v>
      </c>
      <c r="K272" s="6" t="s">
        <v>88</v>
      </c>
      <c r="L272" s="6" t="s">
        <v>75</v>
      </c>
      <c r="M272" s="21" t="s">
        <v>182</v>
      </c>
      <c r="N272" s="6" t="s">
        <v>183</v>
      </c>
      <c r="O272" s="6" t="s">
        <v>184</v>
      </c>
      <c r="P272" s="6" t="s">
        <v>2311</v>
      </c>
      <c r="Q272" s="6" t="s">
        <v>88</v>
      </c>
      <c r="R272" s="6" t="s">
        <v>1634</v>
      </c>
      <c r="S272" s="6" t="s">
        <v>2306</v>
      </c>
      <c r="T272" s="7"/>
      <c r="U272" s="7" t="s">
        <v>47</v>
      </c>
      <c r="V272" s="7" t="s">
        <v>3672</v>
      </c>
      <c r="W272" s="6" t="s">
        <v>466</v>
      </c>
      <c r="X272" s="7" t="s">
        <v>2307</v>
      </c>
      <c r="Y272" s="10" t="s">
        <v>107</v>
      </c>
      <c r="Z272" s="10" t="s">
        <v>288</v>
      </c>
      <c r="AA272" s="7">
        <f t="shared" si="9"/>
        <v>4</v>
      </c>
      <c r="AB272" s="11" t="s">
        <v>62</v>
      </c>
      <c r="AC272" s="58">
        <v>5366976</v>
      </c>
      <c r="AD272" s="58">
        <v>5366976</v>
      </c>
      <c r="AE272" s="6" t="s">
        <v>63</v>
      </c>
      <c r="AF272" s="6" t="s">
        <v>108</v>
      </c>
      <c r="AG272" s="11" t="s">
        <v>88</v>
      </c>
      <c r="AH272" s="58">
        <v>5366976</v>
      </c>
      <c r="AI272" s="58">
        <v>163000000</v>
      </c>
      <c r="AJ272" s="6" t="s">
        <v>2312</v>
      </c>
      <c r="AK272" s="6" t="s">
        <v>2313</v>
      </c>
      <c r="AL272" s="6" t="s">
        <v>47</v>
      </c>
      <c r="AM272" s="6"/>
      <c r="AN272" s="6"/>
      <c r="AO272" s="6"/>
      <c r="AP272" s="6"/>
      <c r="AQ272" s="6"/>
      <c r="AR272" s="6"/>
      <c r="AS272" s="6"/>
      <c r="AT272" s="6"/>
      <c r="AU272" s="6"/>
      <c r="AV272" s="6"/>
      <c r="AW272" s="6"/>
      <c r="AX272" s="6"/>
      <c r="AY272" s="6"/>
      <c r="AZ272" s="13"/>
    </row>
    <row r="273" spans="1:52" ht="134.25" customHeight="1">
      <c r="A273" s="6" t="s">
        <v>2314</v>
      </c>
      <c r="B273" s="6" t="s">
        <v>2315</v>
      </c>
      <c r="C273" s="7" t="s">
        <v>47</v>
      </c>
      <c r="D273" s="6" t="s">
        <v>71</v>
      </c>
      <c r="E273" s="6" t="s">
        <v>1794</v>
      </c>
      <c r="F273" s="28" t="s">
        <v>2316</v>
      </c>
      <c r="G273" s="6" t="s">
        <v>2199</v>
      </c>
      <c r="H273" s="6" t="s">
        <v>2200</v>
      </c>
      <c r="I273" s="6"/>
      <c r="J273" s="6" t="s">
        <v>1127</v>
      </c>
      <c r="K273" s="6" t="s">
        <v>2317</v>
      </c>
      <c r="L273" s="6" t="s">
        <v>75</v>
      </c>
      <c r="M273" s="21" t="s">
        <v>141</v>
      </c>
      <c r="N273" s="6" t="s">
        <v>2318</v>
      </c>
      <c r="O273" s="6" t="s">
        <v>88</v>
      </c>
      <c r="P273" s="6" t="s">
        <v>2319</v>
      </c>
      <c r="Q273" s="6" t="s">
        <v>2320</v>
      </c>
      <c r="R273" s="6" t="s">
        <v>1756</v>
      </c>
      <c r="S273" s="6" t="s">
        <v>2321</v>
      </c>
      <c r="T273" s="7"/>
      <c r="U273" s="7" t="s">
        <v>47</v>
      </c>
      <c r="V273" s="7" t="s">
        <v>3673</v>
      </c>
      <c r="W273" s="6" t="s">
        <v>220</v>
      </c>
      <c r="X273" s="7" t="s">
        <v>639</v>
      </c>
      <c r="Y273" s="10" t="s">
        <v>107</v>
      </c>
      <c r="Z273" s="10" t="s">
        <v>288</v>
      </c>
      <c r="AA273" s="7">
        <f t="shared" si="9"/>
        <v>4</v>
      </c>
      <c r="AB273" s="11" t="s">
        <v>62</v>
      </c>
      <c r="AC273" s="58">
        <v>1826339</v>
      </c>
      <c r="AD273" s="58">
        <v>6400000</v>
      </c>
      <c r="AE273" s="6" t="s">
        <v>63</v>
      </c>
      <c r="AF273" s="6" t="s">
        <v>108</v>
      </c>
      <c r="AG273" s="11" t="s">
        <v>88</v>
      </c>
      <c r="AH273" s="58">
        <v>1826339</v>
      </c>
      <c r="AI273" s="58">
        <v>6400000</v>
      </c>
      <c r="AJ273" s="6" t="s">
        <v>88</v>
      </c>
      <c r="AK273" s="6" t="s">
        <v>88</v>
      </c>
      <c r="AL273" s="6" t="s">
        <v>47</v>
      </c>
      <c r="AM273" s="6"/>
      <c r="AN273" s="6"/>
      <c r="AO273" s="6"/>
      <c r="AP273" s="6"/>
      <c r="AQ273" s="6"/>
      <c r="AR273" s="6"/>
      <c r="AS273" s="6"/>
      <c r="AT273" s="6"/>
      <c r="AU273" s="6"/>
      <c r="AV273" s="6"/>
      <c r="AW273" s="6"/>
      <c r="AX273" s="6"/>
      <c r="AY273" s="6"/>
      <c r="AZ273" s="13"/>
    </row>
    <row r="274" spans="1:52" ht="134.25" customHeight="1">
      <c r="A274" s="6" t="s">
        <v>2322</v>
      </c>
      <c r="B274" s="6" t="s">
        <v>2323</v>
      </c>
      <c r="C274" s="7" t="s">
        <v>47</v>
      </c>
      <c r="D274" s="6" t="s">
        <v>71</v>
      </c>
      <c r="E274" s="6" t="s">
        <v>1794</v>
      </c>
      <c r="F274" s="28" t="s">
        <v>2252</v>
      </c>
      <c r="G274" s="6" t="s">
        <v>2199</v>
      </c>
      <c r="H274" s="6" t="s">
        <v>2200</v>
      </c>
      <c r="I274" s="6" t="s">
        <v>407</v>
      </c>
      <c r="J274" s="6" t="s">
        <v>770</v>
      </c>
      <c r="K274" s="6" t="s">
        <v>88</v>
      </c>
      <c r="L274" s="6" t="s">
        <v>75</v>
      </c>
      <c r="M274" s="21" t="s">
        <v>49</v>
      </c>
      <c r="N274" s="6" t="s">
        <v>76</v>
      </c>
      <c r="O274" s="6" t="s">
        <v>184</v>
      </c>
      <c r="P274" s="21" t="s">
        <v>143</v>
      </c>
      <c r="Q274" s="6" t="s">
        <v>88</v>
      </c>
      <c r="R274" s="6" t="s">
        <v>486</v>
      </c>
      <c r="S274" s="6" t="s">
        <v>2324</v>
      </c>
      <c r="T274" s="7"/>
      <c r="U274" s="7" t="s">
        <v>47</v>
      </c>
      <c r="V274" s="7" t="s">
        <v>3674</v>
      </c>
      <c r="W274" s="6" t="s">
        <v>466</v>
      </c>
      <c r="X274" s="7" t="s">
        <v>467</v>
      </c>
      <c r="Y274" s="10" t="s">
        <v>107</v>
      </c>
      <c r="Z274" s="10" t="s">
        <v>239</v>
      </c>
      <c r="AA274" s="7">
        <f t="shared" si="9"/>
        <v>1</v>
      </c>
      <c r="AB274" s="11" t="s">
        <v>62</v>
      </c>
      <c r="AC274" s="58">
        <v>90000</v>
      </c>
      <c r="AD274" s="58">
        <v>90000</v>
      </c>
      <c r="AE274" s="6" t="s">
        <v>63</v>
      </c>
      <c r="AF274" s="6" t="s">
        <v>108</v>
      </c>
      <c r="AG274" s="11" t="s">
        <v>88</v>
      </c>
      <c r="AH274" s="58">
        <v>90000</v>
      </c>
      <c r="AI274" s="6" t="s">
        <v>88</v>
      </c>
      <c r="AJ274" s="6" t="s">
        <v>2257</v>
      </c>
      <c r="AK274" s="6" t="s">
        <v>88</v>
      </c>
      <c r="AL274" s="6" t="s">
        <v>47</v>
      </c>
      <c r="AM274" s="6"/>
      <c r="AN274" s="6"/>
      <c r="AO274" s="6"/>
      <c r="AP274" s="6"/>
      <c r="AQ274" s="6"/>
      <c r="AR274" s="6"/>
      <c r="AS274" s="6"/>
      <c r="AT274" s="6"/>
      <c r="AU274" s="6"/>
      <c r="AV274" s="6"/>
      <c r="AW274" s="6"/>
      <c r="AX274" s="6"/>
      <c r="AY274" s="6"/>
      <c r="AZ274" s="13"/>
    </row>
    <row r="275" spans="1:52" ht="134.25" customHeight="1">
      <c r="A275" s="6" t="s">
        <v>2325</v>
      </c>
      <c r="B275" s="6" t="s">
        <v>2326</v>
      </c>
      <c r="C275" s="7" t="s">
        <v>47</v>
      </c>
      <c r="D275" s="6" t="s">
        <v>71</v>
      </c>
      <c r="E275" s="6" t="s">
        <v>2206</v>
      </c>
      <c r="F275" s="28" t="s">
        <v>2327</v>
      </c>
      <c r="G275" s="6" t="s">
        <v>2199</v>
      </c>
      <c r="H275" s="6" t="s">
        <v>2200</v>
      </c>
      <c r="I275" s="6"/>
      <c r="J275" s="6" t="s">
        <v>577</v>
      </c>
      <c r="K275" s="6"/>
      <c r="L275" s="6" t="s">
        <v>48</v>
      </c>
      <c r="M275" s="21" t="s">
        <v>49</v>
      </c>
      <c r="N275" s="6" t="s">
        <v>76</v>
      </c>
      <c r="O275" s="6" t="s">
        <v>51</v>
      </c>
      <c r="P275" s="6" t="s">
        <v>88</v>
      </c>
      <c r="Q275" s="6" t="s">
        <v>47</v>
      </c>
      <c r="R275" s="6" t="s">
        <v>462</v>
      </c>
      <c r="S275" s="6" t="s">
        <v>2328</v>
      </c>
      <c r="T275" s="7"/>
      <c r="U275" s="7" t="s">
        <v>47</v>
      </c>
      <c r="V275" s="7" t="s">
        <v>3675</v>
      </c>
      <c r="W275" s="6" t="s">
        <v>466</v>
      </c>
      <c r="X275" s="7" t="s">
        <v>467</v>
      </c>
      <c r="Y275" s="10" t="s">
        <v>107</v>
      </c>
      <c r="Z275" s="10" t="s">
        <v>239</v>
      </c>
      <c r="AA275" s="7">
        <f t="shared" si="9"/>
        <v>1</v>
      </c>
      <c r="AB275" s="11" t="s">
        <v>62</v>
      </c>
      <c r="AC275" s="6" t="s">
        <v>88</v>
      </c>
      <c r="AD275" s="58">
        <v>15000</v>
      </c>
      <c r="AE275" s="6" t="s">
        <v>63</v>
      </c>
      <c r="AF275" s="6" t="s">
        <v>108</v>
      </c>
      <c r="AG275" s="11" t="s">
        <v>88</v>
      </c>
      <c r="AH275" s="6" t="s">
        <v>88</v>
      </c>
      <c r="AI275" s="58">
        <v>15000</v>
      </c>
      <c r="AJ275" s="6" t="s">
        <v>88</v>
      </c>
      <c r="AK275" s="6" t="s">
        <v>66</v>
      </c>
      <c r="AL275" s="6" t="s">
        <v>47</v>
      </c>
      <c r="AM275" s="6"/>
      <c r="AN275" s="6"/>
      <c r="AO275" s="6"/>
      <c r="AP275" s="6"/>
      <c r="AQ275" s="6"/>
      <c r="AR275" s="6"/>
      <c r="AS275" s="6"/>
      <c r="AT275" s="6"/>
      <c r="AU275" s="6"/>
      <c r="AV275" s="6"/>
      <c r="AW275" s="6"/>
      <c r="AX275" s="6"/>
      <c r="AY275" s="6"/>
      <c r="AZ275" s="13"/>
    </row>
    <row r="276" spans="1:52" ht="134.25" customHeight="1">
      <c r="A276" s="6" t="s">
        <v>2329</v>
      </c>
      <c r="B276" s="6" t="s">
        <v>2330</v>
      </c>
      <c r="C276" s="7" t="s">
        <v>47</v>
      </c>
      <c r="D276" s="6" t="s">
        <v>71</v>
      </c>
      <c r="E276" s="6" t="s">
        <v>2206</v>
      </c>
      <c r="F276" s="28" t="s">
        <v>2207</v>
      </c>
      <c r="G276" s="6" t="s">
        <v>2199</v>
      </c>
      <c r="H276" s="6" t="s">
        <v>2200</v>
      </c>
      <c r="I276" s="6"/>
      <c r="J276" s="6" t="s">
        <v>73</v>
      </c>
      <c r="K276" s="6" t="s">
        <v>47</v>
      </c>
      <c r="L276" s="6" t="s">
        <v>48</v>
      </c>
      <c r="M276" s="21" t="s">
        <v>49</v>
      </c>
      <c r="N276" s="6" t="s">
        <v>76</v>
      </c>
      <c r="O276" s="6" t="s">
        <v>51</v>
      </c>
      <c r="P276" s="6" t="s">
        <v>2331</v>
      </c>
      <c r="Q276" s="6" t="s">
        <v>47</v>
      </c>
      <c r="R276" s="6" t="s">
        <v>2245</v>
      </c>
      <c r="S276" s="6" t="s">
        <v>2332</v>
      </c>
      <c r="T276" s="7"/>
      <c r="U276" s="7" t="s">
        <v>47</v>
      </c>
      <c r="V276" s="7" t="s">
        <v>3669</v>
      </c>
      <c r="W276" s="6" t="s">
        <v>466</v>
      </c>
      <c r="X276" s="7" t="s">
        <v>467</v>
      </c>
      <c r="Y276" s="10" t="s">
        <v>107</v>
      </c>
      <c r="Z276" s="10" t="s">
        <v>239</v>
      </c>
      <c r="AA276" s="7">
        <f t="shared" si="9"/>
        <v>1</v>
      </c>
      <c r="AB276" s="11" t="s">
        <v>62</v>
      </c>
      <c r="AC276" s="6" t="s">
        <v>88</v>
      </c>
      <c r="AD276" s="58">
        <v>30000</v>
      </c>
      <c r="AE276" s="6" t="s">
        <v>63</v>
      </c>
      <c r="AF276" s="6" t="s">
        <v>108</v>
      </c>
      <c r="AG276" s="11" t="s">
        <v>88</v>
      </c>
      <c r="AH276" s="6" t="s">
        <v>88</v>
      </c>
      <c r="AI276" s="58">
        <v>30000</v>
      </c>
      <c r="AJ276" s="6" t="s">
        <v>88</v>
      </c>
      <c r="AK276" s="6" t="s">
        <v>66</v>
      </c>
      <c r="AL276" s="6" t="s">
        <v>47</v>
      </c>
      <c r="AM276" s="6"/>
      <c r="AN276" s="6"/>
      <c r="AO276" s="6"/>
      <c r="AP276" s="6"/>
      <c r="AQ276" s="6"/>
      <c r="AR276" s="6"/>
      <c r="AS276" s="6"/>
      <c r="AT276" s="6"/>
      <c r="AU276" s="6"/>
      <c r="AV276" s="6"/>
      <c r="AW276" s="6"/>
      <c r="AX276" s="6"/>
      <c r="AY276" s="6"/>
      <c r="AZ276" s="13"/>
    </row>
    <row r="277" spans="1:52" ht="134.25" customHeight="1">
      <c r="A277" s="6" t="s">
        <v>2333</v>
      </c>
      <c r="B277" s="6" t="s">
        <v>2334</v>
      </c>
      <c r="C277" s="7" t="s">
        <v>47</v>
      </c>
      <c r="D277" s="6" t="s">
        <v>71</v>
      </c>
      <c r="E277" s="6" t="s">
        <v>2218</v>
      </c>
      <c r="F277" s="28" t="s">
        <v>2335</v>
      </c>
      <c r="G277" s="6" t="s">
        <v>2199</v>
      </c>
      <c r="H277" s="6" t="s">
        <v>2200</v>
      </c>
      <c r="I277" s="6"/>
      <c r="J277" s="6" t="s">
        <v>472</v>
      </c>
      <c r="K277" s="6" t="s">
        <v>47</v>
      </c>
      <c r="L277" s="6" t="s">
        <v>48</v>
      </c>
      <c r="M277" s="21" t="s">
        <v>96</v>
      </c>
      <c r="N277" s="6" t="s">
        <v>76</v>
      </c>
      <c r="O277" s="6" t="s">
        <v>51</v>
      </c>
      <c r="P277" s="6" t="s">
        <v>2336</v>
      </c>
      <c r="Q277" s="6" t="s">
        <v>47</v>
      </c>
      <c r="R277" s="6" t="s">
        <v>596</v>
      </c>
      <c r="S277" s="6" t="s">
        <v>2337</v>
      </c>
      <c r="T277" s="7"/>
      <c r="U277" s="7" t="s">
        <v>47</v>
      </c>
      <c r="V277" s="7" t="s">
        <v>1413</v>
      </c>
      <c r="W277" s="6" t="s">
        <v>466</v>
      </c>
      <c r="X277" s="7" t="s">
        <v>467</v>
      </c>
      <c r="Y277" s="10" t="s">
        <v>239</v>
      </c>
      <c r="Z277" s="10" t="s">
        <v>333</v>
      </c>
      <c r="AA277" s="7">
        <f t="shared" si="9"/>
        <v>1</v>
      </c>
      <c r="AB277" s="11" t="s">
        <v>62</v>
      </c>
      <c r="AC277" s="6" t="s">
        <v>88</v>
      </c>
      <c r="AD277" s="58">
        <v>15000</v>
      </c>
      <c r="AE277" s="6" t="s">
        <v>63</v>
      </c>
      <c r="AF277" s="6"/>
      <c r="AG277" s="11" t="s">
        <v>88</v>
      </c>
      <c r="AH277" s="6" t="s">
        <v>88</v>
      </c>
      <c r="AI277" s="58">
        <v>15000</v>
      </c>
      <c r="AJ277" s="6" t="s">
        <v>88</v>
      </c>
      <c r="AK277" s="6" t="s">
        <v>66</v>
      </c>
      <c r="AL277" s="6" t="s">
        <v>47</v>
      </c>
      <c r="AM277" s="6"/>
      <c r="AN277" s="6"/>
      <c r="AO277" s="6"/>
      <c r="AP277" s="6"/>
      <c r="AQ277" s="6"/>
      <c r="AR277" s="6"/>
      <c r="AS277" s="6"/>
      <c r="AT277" s="6"/>
      <c r="AU277" s="6"/>
      <c r="AV277" s="6"/>
      <c r="AW277" s="6"/>
      <c r="AX277" s="6"/>
      <c r="AY277" s="6"/>
      <c r="AZ277" s="13"/>
    </row>
    <row r="278" spans="1:52" ht="134.25" customHeight="1">
      <c r="A278" s="6" t="s">
        <v>2338</v>
      </c>
      <c r="B278" s="6" t="s">
        <v>2339</v>
      </c>
      <c r="C278" s="7" t="s">
        <v>47</v>
      </c>
      <c r="D278" s="6" t="s">
        <v>71</v>
      </c>
      <c r="E278" s="6" t="s">
        <v>47</v>
      </c>
      <c r="F278" s="28" t="s">
        <v>2340</v>
      </c>
      <c r="G278" s="6" t="s">
        <v>2199</v>
      </c>
      <c r="H278" s="6" t="s">
        <v>2200</v>
      </c>
      <c r="I278" s="6"/>
      <c r="J278" s="6" t="s">
        <v>770</v>
      </c>
      <c r="K278" s="6" t="s">
        <v>88</v>
      </c>
      <c r="L278" s="6" t="s">
        <v>129</v>
      </c>
      <c r="M278" s="21" t="s">
        <v>141</v>
      </c>
      <c r="N278" s="6" t="s">
        <v>385</v>
      </c>
      <c r="O278" s="6" t="s">
        <v>1068</v>
      </c>
      <c r="P278" s="6" t="s">
        <v>521</v>
      </c>
      <c r="Q278" s="6" t="s">
        <v>88</v>
      </c>
      <c r="R278" s="6" t="s">
        <v>307</v>
      </c>
      <c r="S278" s="6" t="s">
        <v>2341</v>
      </c>
      <c r="T278" s="7"/>
      <c r="U278" s="7" t="s">
        <v>47</v>
      </c>
      <c r="V278" s="7" t="s">
        <v>3676</v>
      </c>
      <c r="W278" s="6" t="s">
        <v>220</v>
      </c>
      <c r="X278" s="7" t="s">
        <v>639</v>
      </c>
      <c r="Y278" s="10" t="s">
        <v>239</v>
      </c>
      <c r="Z278" s="10" t="s">
        <v>288</v>
      </c>
      <c r="AA278" s="7">
        <f t="shared" si="9"/>
        <v>3</v>
      </c>
      <c r="AB278" s="11" t="s">
        <v>62</v>
      </c>
      <c r="AC278" s="6" t="s">
        <v>88</v>
      </c>
      <c r="AD278" s="46">
        <v>2700000</v>
      </c>
      <c r="AE278" s="6" t="s">
        <v>63</v>
      </c>
      <c r="AF278" s="6" t="s">
        <v>108</v>
      </c>
      <c r="AG278" s="11" t="s">
        <v>88</v>
      </c>
      <c r="AH278" s="6" t="s">
        <v>88</v>
      </c>
      <c r="AI278" s="46">
        <v>2700000</v>
      </c>
      <c r="AJ278" s="6" t="s">
        <v>88</v>
      </c>
      <c r="AK278" s="6" t="s">
        <v>88</v>
      </c>
      <c r="AL278" s="6" t="s">
        <v>47</v>
      </c>
      <c r="AM278" s="6"/>
      <c r="AN278" s="6"/>
      <c r="AO278" s="6"/>
      <c r="AP278" s="6"/>
      <c r="AQ278" s="6"/>
      <c r="AR278" s="6"/>
      <c r="AS278" s="6"/>
      <c r="AT278" s="6"/>
      <c r="AU278" s="6"/>
      <c r="AV278" s="6"/>
      <c r="AW278" s="6"/>
      <c r="AX278" s="6"/>
      <c r="AY278" s="6"/>
      <c r="AZ278" s="13"/>
    </row>
    <row r="279" spans="1:52" ht="134.25" customHeight="1">
      <c r="A279" s="6" t="s">
        <v>2342</v>
      </c>
      <c r="B279" s="6" t="s">
        <v>2343</v>
      </c>
      <c r="C279" s="42" t="s">
        <v>47</v>
      </c>
      <c r="D279" s="6" t="s">
        <v>71</v>
      </c>
      <c r="E279" s="6" t="s">
        <v>47</v>
      </c>
      <c r="F279" s="6"/>
      <c r="G279" s="6" t="s">
        <v>2344</v>
      </c>
      <c r="H279" s="6" t="s">
        <v>2200</v>
      </c>
      <c r="I279" s="6"/>
      <c r="J279" s="6" t="s">
        <v>2345</v>
      </c>
      <c r="K279" s="21" t="s">
        <v>47</v>
      </c>
      <c r="L279" s="6" t="s">
        <v>88</v>
      </c>
      <c r="M279" s="21" t="s">
        <v>88</v>
      </c>
      <c r="N279" s="6" t="s">
        <v>88</v>
      </c>
      <c r="O279" s="6" t="s">
        <v>88</v>
      </c>
      <c r="P279" s="21" t="s">
        <v>88</v>
      </c>
      <c r="Q279" s="21" t="s">
        <v>88</v>
      </c>
      <c r="R279" s="6" t="s">
        <v>88</v>
      </c>
      <c r="S279" s="21" t="s">
        <v>88</v>
      </c>
      <c r="T279" s="7"/>
      <c r="U279" s="7" t="s">
        <v>47</v>
      </c>
      <c r="V279" s="7" t="s">
        <v>88</v>
      </c>
      <c r="W279" s="6" t="s">
        <v>88</v>
      </c>
      <c r="X279" s="7" t="s">
        <v>88</v>
      </c>
      <c r="Y279" s="45" t="s">
        <v>239</v>
      </c>
      <c r="Z279" s="45" t="s">
        <v>559</v>
      </c>
      <c r="AA279" s="7">
        <f t="shared" si="9"/>
        <v>4</v>
      </c>
      <c r="AB279" s="11" t="s">
        <v>62</v>
      </c>
      <c r="AC279" s="21" t="s">
        <v>88</v>
      </c>
      <c r="AD279" s="58" t="s">
        <v>88</v>
      </c>
      <c r="AE279" s="6" t="s">
        <v>47</v>
      </c>
      <c r="AF279" s="6" t="s">
        <v>65</v>
      </c>
      <c r="AG279" s="11" t="s">
        <v>88</v>
      </c>
      <c r="AH279" s="21" t="s">
        <v>88</v>
      </c>
      <c r="AI279" s="21" t="s">
        <v>88</v>
      </c>
      <c r="AJ279" s="21" t="s">
        <v>88</v>
      </c>
      <c r="AK279" s="21" t="s">
        <v>88</v>
      </c>
      <c r="AL279" s="21" t="s">
        <v>47</v>
      </c>
      <c r="AM279" s="6"/>
      <c r="AN279" s="6"/>
      <c r="AO279" s="6"/>
      <c r="AP279" s="6"/>
      <c r="AQ279" s="6"/>
      <c r="AR279" s="6"/>
      <c r="AS279" s="6"/>
      <c r="AT279" s="6"/>
      <c r="AU279" s="6"/>
      <c r="AV279" s="6"/>
      <c r="AW279" s="6"/>
      <c r="AX279" s="6"/>
      <c r="AY279" s="6"/>
      <c r="AZ279" s="13"/>
    </row>
    <row r="280" spans="1:52" ht="178.5" customHeight="1">
      <c r="A280" s="6" t="s">
        <v>2346</v>
      </c>
      <c r="B280" s="6" t="s">
        <v>2347</v>
      </c>
      <c r="C280" s="42" t="s">
        <v>47</v>
      </c>
      <c r="D280" s="6" t="s">
        <v>71</v>
      </c>
      <c r="E280" s="6" t="s">
        <v>47</v>
      </c>
      <c r="F280" s="6"/>
      <c r="G280" s="6" t="s">
        <v>2344</v>
      </c>
      <c r="H280" s="6" t="s">
        <v>2200</v>
      </c>
      <c r="I280" s="6"/>
      <c r="J280" s="6" t="s">
        <v>2345</v>
      </c>
      <c r="K280" s="21" t="s">
        <v>47</v>
      </c>
      <c r="L280" s="6" t="s">
        <v>88</v>
      </c>
      <c r="M280" s="21" t="s">
        <v>88</v>
      </c>
      <c r="N280" s="6" t="s">
        <v>97</v>
      </c>
      <c r="O280" s="6" t="s">
        <v>88</v>
      </c>
      <c r="P280" s="21" t="s">
        <v>88</v>
      </c>
      <c r="Q280" s="21" t="s">
        <v>88</v>
      </c>
      <c r="R280" s="6" t="s">
        <v>88</v>
      </c>
      <c r="S280" s="21" t="s">
        <v>88</v>
      </c>
      <c r="T280" s="7"/>
      <c r="U280" s="7" t="s">
        <v>47</v>
      </c>
      <c r="V280" s="7" t="s">
        <v>88</v>
      </c>
      <c r="W280" s="6" t="s">
        <v>88</v>
      </c>
      <c r="X280" s="7" t="s">
        <v>88</v>
      </c>
      <c r="Y280" s="10" t="s">
        <v>88</v>
      </c>
      <c r="Z280" s="45" t="s">
        <v>88</v>
      </c>
      <c r="AA280" s="12" t="s">
        <v>47</v>
      </c>
      <c r="AB280" s="11" t="s">
        <v>62</v>
      </c>
      <c r="AC280" s="21" t="s">
        <v>88</v>
      </c>
      <c r="AD280" s="58" t="s">
        <v>88</v>
      </c>
      <c r="AE280" s="6" t="s">
        <v>47</v>
      </c>
      <c r="AF280" s="6" t="s">
        <v>65</v>
      </c>
      <c r="AG280" s="11" t="s">
        <v>88</v>
      </c>
      <c r="AH280" s="21" t="s">
        <v>88</v>
      </c>
      <c r="AI280" s="21" t="s">
        <v>88</v>
      </c>
      <c r="AJ280" s="21" t="s">
        <v>88</v>
      </c>
      <c r="AK280" s="21" t="s">
        <v>88</v>
      </c>
      <c r="AL280" s="21" t="s">
        <v>47</v>
      </c>
      <c r="AM280" s="6"/>
      <c r="AN280" s="6"/>
      <c r="AO280" s="6"/>
      <c r="AP280" s="6"/>
      <c r="AQ280" s="6"/>
      <c r="AR280" s="6"/>
      <c r="AS280" s="6"/>
      <c r="AT280" s="6"/>
      <c r="AU280" s="6"/>
      <c r="AV280" s="6"/>
      <c r="AW280" s="6"/>
      <c r="AX280" s="6"/>
      <c r="AY280" s="6"/>
      <c r="AZ280" s="13"/>
    </row>
    <row r="281" spans="1:52" ht="134.25" customHeight="1">
      <c r="A281" s="6" t="s">
        <v>2348</v>
      </c>
      <c r="B281" s="6" t="s">
        <v>2349</v>
      </c>
      <c r="C281" s="42" t="s">
        <v>47</v>
      </c>
      <c r="D281" s="6" t="s">
        <v>71</v>
      </c>
      <c r="E281" s="6" t="s">
        <v>47</v>
      </c>
      <c r="F281" s="6"/>
      <c r="G281" s="6" t="s">
        <v>2344</v>
      </c>
      <c r="H281" s="6" t="s">
        <v>2200</v>
      </c>
      <c r="I281" s="6"/>
      <c r="J281" s="6" t="s">
        <v>211</v>
      </c>
      <c r="K281" s="21" t="s">
        <v>47</v>
      </c>
      <c r="L281" s="6" t="s">
        <v>48</v>
      </c>
      <c r="M281" s="21" t="s">
        <v>49</v>
      </c>
      <c r="N281" s="6" t="s">
        <v>76</v>
      </c>
      <c r="O281" s="6" t="s">
        <v>51</v>
      </c>
      <c r="P281" s="21" t="s">
        <v>88</v>
      </c>
      <c r="Q281" s="21" t="s">
        <v>88</v>
      </c>
      <c r="R281" s="6" t="s">
        <v>132</v>
      </c>
      <c r="S281" s="21" t="s">
        <v>88</v>
      </c>
      <c r="T281" s="7"/>
      <c r="U281" s="7" t="s">
        <v>47</v>
      </c>
      <c r="V281" s="7" t="s">
        <v>88</v>
      </c>
      <c r="W281" s="6" t="s">
        <v>88</v>
      </c>
      <c r="X281" s="7" t="s">
        <v>88</v>
      </c>
      <c r="Y281" s="10" t="s">
        <v>88</v>
      </c>
      <c r="Z281" s="45" t="s">
        <v>88</v>
      </c>
      <c r="AA281" s="12" t="s">
        <v>47</v>
      </c>
      <c r="AB281" s="11" t="s">
        <v>62</v>
      </c>
      <c r="AC281" s="21" t="s">
        <v>88</v>
      </c>
      <c r="AD281" s="58" t="s">
        <v>88</v>
      </c>
      <c r="AE281" s="6" t="s">
        <v>47</v>
      </c>
      <c r="AF281" s="6" t="s">
        <v>65</v>
      </c>
      <c r="AG281" s="11" t="s">
        <v>88</v>
      </c>
      <c r="AH281" s="21" t="s">
        <v>88</v>
      </c>
      <c r="AI281" s="21" t="s">
        <v>88</v>
      </c>
      <c r="AJ281" s="21" t="s">
        <v>88</v>
      </c>
      <c r="AK281" s="21" t="s">
        <v>88</v>
      </c>
      <c r="AL281" s="21" t="s">
        <v>47</v>
      </c>
      <c r="AM281" s="6"/>
      <c r="AN281" s="6"/>
      <c r="AO281" s="6"/>
      <c r="AP281" s="6"/>
      <c r="AQ281" s="6"/>
      <c r="AR281" s="6"/>
      <c r="AS281" s="6"/>
      <c r="AT281" s="6"/>
      <c r="AU281" s="6"/>
      <c r="AV281" s="6"/>
      <c r="AW281" s="6"/>
      <c r="AX281" s="6"/>
      <c r="AY281" s="6"/>
      <c r="AZ281" s="13"/>
    </row>
    <row r="282" spans="1:52" ht="134.25" customHeight="1">
      <c r="A282" s="6" t="s">
        <v>2350</v>
      </c>
      <c r="B282" s="6" t="s">
        <v>2351</v>
      </c>
      <c r="C282" s="42" t="s">
        <v>47</v>
      </c>
      <c r="D282" s="6" t="s">
        <v>71</v>
      </c>
      <c r="E282" s="6" t="s">
        <v>47</v>
      </c>
      <c r="F282" s="6"/>
      <c r="G282" s="6" t="s">
        <v>2344</v>
      </c>
      <c r="H282" s="6" t="s">
        <v>2200</v>
      </c>
      <c r="I282" s="6"/>
      <c r="J282" s="6" t="s">
        <v>2345</v>
      </c>
      <c r="K282" s="21" t="s">
        <v>47</v>
      </c>
      <c r="L282" s="6" t="s">
        <v>88</v>
      </c>
      <c r="M282" s="21" t="s">
        <v>88</v>
      </c>
      <c r="N282" s="6" t="s">
        <v>88</v>
      </c>
      <c r="O282" s="6" t="s">
        <v>88</v>
      </c>
      <c r="P282" s="21" t="s">
        <v>88</v>
      </c>
      <c r="Q282" s="21" t="s">
        <v>88</v>
      </c>
      <c r="R282" s="6" t="s">
        <v>132</v>
      </c>
      <c r="S282" s="21" t="s">
        <v>88</v>
      </c>
      <c r="T282" s="7"/>
      <c r="U282" s="7" t="s">
        <v>47</v>
      </c>
      <c r="V282" s="7" t="s">
        <v>88</v>
      </c>
      <c r="W282" s="6" t="s">
        <v>88</v>
      </c>
      <c r="X282" s="7" t="s">
        <v>88</v>
      </c>
      <c r="Y282" s="10" t="s">
        <v>88</v>
      </c>
      <c r="Z282" s="45" t="s">
        <v>88</v>
      </c>
      <c r="AA282" s="12" t="s">
        <v>47</v>
      </c>
      <c r="AB282" s="11" t="s">
        <v>62</v>
      </c>
      <c r="AC282" s="21" t="s">
        <v>88</v>
      </c>
      <c r="AD282" s="58" t="s">
        <v>88</v>
      </c>
      <c r="AE282" s="6" t="s">
        <v>47</v>
      </c>
      <c r="AF282" s="6" t="s">
        <v>65</v>
      </c>
      <c r="AG282" s="11" t="s">
        <v>88</v>
      </c>
      <c r="AH282" s="21" t="s">
        <v>88</v>
      </c>
      <c r="AI282" s="21" t="s">
        <v>88</v>
      </c>
      <c r="AJ282" s="21" t="s">
        <v>88</v>
      </c>
      <c r="AK282" s="21" t="s">
        <v>88</v>
      </c>
      <c r="AL282" s="21" t="s">
        <v>47</v>
      </c>
      <c r="AM282" s="6"/>
      <c r="AN282" s="6"/>
      <c r="AO282" s="6"/>
      <c r="AP282" s="6"/>
      <c r="AQ282" s="6"/>
      <c r="AR282" s="6"/>
      <c r="AS282" s="6"/>
      <c r="AT282" s="6"/>
      <c r="AU282" s="6"/>
      <c r="AV282" s="6"/>
      <c r="AW282" s="6"/>
      <c r="AX282" s="6"/>
      <c r="AY282" s="6"/>
      <c r="AZ282" s="13"/>
    </row>
    <row r="283" spans="1:52" ht="134.25" customHeight="1">
      <c r="A283" s="6" t="s">
        <v>2352</v>
      </c>
      <c r="B283" s="6" t="s">
        <v>2353</v>
      </c>
      <c r="C283" s="42" t="s">
        <v>47</v>
      </c>
      <c r="D283" s="6" t="s">
        <v>71</v>
      </c>
      <c r="E283" s="6" t="s">
        <v>47</v>
      </c>
      <c r="F283" s="6"/>
      <c r="G283" s="6" t="s">
        <v>2344</v>
      </c>
      <c r="H283" s="6" t="s">
        <v>2200</v>
      </c>
      <c r="I283" s="6"/>
      <c r="J283" s="6" t="s">
        <v>2239</v>
      </c>
      <c r="K283" s="21" t="s">
        <v>47</v>
      </c>
      <c r="L283" s="6" t="s">
        <v>48</v>
      </c>
      <c r="M283" s="21" t="s">
        <v>49</v>
      </c>
      <c r="N283" s="6" t="s">
        <v>76</v>
      </c>
      <c r="O283" s="6" t="s">
        <v>48</v>
      </c>
      <c r="P283" s="21" t="s">
        <v>88</v>
      </c>
      <c r="Q283" s="21" t="s">
        <v>88</v>
      </c>
      <c r="R283" s="6" t="s">
        <v>132</v>
      </c>
      <c r="S283" s="21" t="s">
        <v>88</v>
      </c>
      <c r="T283" s="7"/>
      <c r="U283" s="7" t="s">
        <v>47</v>
      </c>
      <c r="V283" s="7" t="s">
        <v>2354</v>
      </c>
      <c r="W283" s="6" t="s">
        <v>162</v>
      </c>
      <c r="X283" s="7" t="s">
        <v>298</v>
      </c>
      <c r="Y283" s="10" t="s">
        <v>88</v>
      </c>
      <c r="Z283" s="45" t="s">
        <v>88</v>
      </c>
      <c r="AA283" s="12" t="s">
        <v>47</v>
      </c>
      <c r="AB283" s="11" t="s">
        <v>62</v>
      </c>
      <c r="AC283" s="21" t="s">
        <v>88</v>
      </c>
      <c r="AD283" s="58" t="s">
        <v>88</v>
      </c>
      <c r="AE283" s="6" t="s">
        <v>47</v>
      </c>
      <c r="AF283" s="6" t="s">
        <v>65</v>
      </c>
      <c r="AG283" s="11" t="s">
        <v>88</v>
      </c>
      <c r="AH283" s="21" t="s">
        <v>88</v>
      </c>
      <c r="AI283" s="21" t="s">
        <v>88</v>
      </c>
      <c r="AJ283" s="21" t="s">
        <v>88</v>
      </c>
      <c r="AK283" s="21" t="s">
        <v>88</v>
      </c>
      <c r="AL283" s="21" t="s">
        <v>47</v>
      </c>
      <c r="AM283" s="6"/>
      <c r="AN283" s="6"/>
      <c r="AO283" s="6"/>
      <c r="AP283" s="6"/>
      <c r="AQ283" s="6"/>
      <c r="AR283" s="6"/>
      <c r="AS283" s="6"/>
      <c r="AT283" s="6"/>
      <c r="AU283" s="6"/>
      <c r="AV283" s="6"/>
      <c r="AW283" s="6"/>
      <c r="AX283" s="6"/>
      <c r="AY283" s="6"/>
      <c r="AZ283" s="13"/>
    </row>
    <row r="284" spans="1:52" ht="134.25" customHeight="1">
      <c r="A284" s="6" t="s">
        <v>2355</v>
      </c>
      <c r="B284" s="6" t="s">
        <v>2356</v>
      </c>
      <c r="C284" s="42" t="s">
        <v>47</v>
      </c>
      <c r="D284" s="6" t="s">
        <v>71</v>
      </c>
      <c r="E284" s="6" t="s">
        <v>47</v>
      </c>
      <c r="F284" s="6"/>
      <c r="G284" s="6" t="s">
        <v>2344</v>
      </c>
      <c r="H284" s="6" t="s">
        <v>2200</v>
      </c>
      <c r="I284" s="6"/>
      <c r="J284" s="6" t="s">
        <v>2345</v>
      </c>
      <c r="K284" s="21" t="s">
        <v>47</v>
      </c>
      <c r="L284" s="6" t="s">
        <v>48</v>
      </c>
      <c r="M284" s="21" t="s">
        <v>230</v>
      </c>
      <c r="N284" s="6" t="s">
        <v>88</v>
      </c>
      <c r="O284" s="6" t="s">
        <v>544</v>
      </c>
      <c r="P284" s="21" t="s">
        <v>88</v>
      </c>
      <c r="Q284" s="21" t="s">
        <v>88</v>
      </c>
      <c r="R284" s="6" t="s">
        <v>88</v>
      </c>
      <c r="S284" s="21" t="s">
        <v>88</v>
      </c>
      <c r="T284" s="7"/>
      <c r="U284" s="7" t="s">
        <v>47</v>
      </c>
      <c r="V284" s="7" t="s">
        <v>571</v>
      </c>
      <c r="W284" s="6" t="s">
        <v>466</v>
      </c>
      <c r="X284" s="7" t="s">
        <v>1320</v>
      </c>
      <c r="Y284" s="10" t="s">
        <v>88</v>
      </c>
      <c r="Z284" s="45" t="s">
        <v>88</v>
      </c>
      <c r="AA284" s="12" t="s">
        <v>47</v>
      </c>
      <c r="AB284" s="11" t="s">
        <v>62</v>
      </c>
      <c r="AC284" s="21" t="s">
        <v>88</v>
      </c>
      <c r="AD284" s="58" t="s">
        <v>88</v>
      </c>
      <c r="AE284" s="6" t="s">
        <v>47</v>
      </c>
      <c r="AF284" s="6" t="s">
        <v>65</v>
      </c>
      <c r="AG284" s="11" t="s">
        <v>88</v>
      </c>
      <c r="AH284" s="21" t="s">
        <v>88</v>
      </c>
      <c r="AI284" s="21" t="s">
        <v>88</v>
      </c>
      <c r="AJ284" s="21" t="s">
        <v>88</v>
      </c>
      <c r="AK284" s="21" t="s">
        <v>88</v>
      </c>
      <c r="AL284" s="21" t="s">
        <v>47</v>
      </c>
      <c r="AM284" s="6"/>
      <c r="AN284" s="6"/>
      <c r="AO284" s="6"/>
      <c r="AP284" s="6"/>
      <c r="AQ284" s="6"/>
      <c r="AR284" s="6"/>
      <c r="AS284" s="6"/>
      <c r="AT284" s="6"/>
      <c r="AU284" s="6"/>
      <c r="AV284" s="6"/>
      <c r="AW284" s="6"/>
      <c r="AX284" s="6"/>
      <c r="AY284" s="6"/>
      <c r="AZ284" s="13"/>
    </row>
    <row r="285" spans="1:52" ht="134.25" customHeight="1">
      <c r="A285" s="6" t="s">
        <v>2357</v>
      </c>
      <c r="B285" s="6" t="s">
        <v>2358</v>
      </c>
      <c r="C285" s="42" t="s">
        <v>47</v>
      </c>
      <c r="D285" s="6" t="s">
        <v>71</v>
      </c>
      <c r="E285" s="6" t="s">
        <v>47</v>
      </c>
      <c r="F285" s="6"/>
      <c r="G285" s="6" t="s">
        <v>2344</v>
      </c>
      <c r="H285" s="6" t="s">
        <v>2200</v>
      </c>
      <c r="I285" s="6"/>
      <c r="J285" s="6" t="s">
        <v>2345</v>
      </c>
      <c r="K285" s="21" t="s">
        <v>47</v>
      </c>
      <c r="L285" s="6" t="s">
        <v>48</v>
      </c>
      <c r="M285" s="21" t="s">
        <v>230</v>
      </c>
      <c r="N285" s="6" t="s">
        <v>88</v>
      </c>
      <c r="O285" s="6" t="s">
        <v>544</v>
      </c>
      <c r="P285" s="21" t="s">
        <v>88</v>
      </c>
      <c r="Q285" s="21" t="s">
        <v>88</v>
      </c>
      <c r="R285" s="6" t="s">
        <v>88</v>
      </c>
      <c r="S285" s="21" t="s">
        <v>88</v>
      </c>
      <c r="T285" s="7"/>
      <c r="U285" s="7" t="s">
        <v>47</v>
      </c>
      <c r="V285" s="7" t="s">
        <v>571</v>
      </c>
      <c r="W285" s="6" t="s">
        <v>236</v>
      </c>
      <c r="X285" s="7" t="s">
        <v>237</v>
      </c>
      <c r="Y285" s="10" t="s">
        <v>88</v>
      </c>
      <c r="Z285" s="45" t="s">
        <v>88</v>
      </c>
      <c r="AA285" s="12" t="s">
        <v>47</v>
      </c>
      <c r="AB285" s="11" t="s">
        <v>62</v>
      </c>
      <c r="AC285" s="21" t="s">
        <v>88</v>
      </c>
      <c r="AD285" s="58" t="s">
        <v>88</v>
      </c>
      <c r="AE285" s="6" t="s">
        <v>47</v>
      </c>
      <c r="AF285" s="6" t="s">
        <v>65</v>
      </c>
      <c r="AG285" s="11" t="s">
        <v>88</v>
      </c>
      <c r="AH285" s="21" t="s">
        <v>88</v>
      </c>
      <c r="AI285" s="21" t="s">
        <v>88</v>
      </c>
      <c r="AJ285" s="21" t="s">
        <v>88</v>
      </c>
      <c r="AK285" s="21" t="s">
        <v>88</v>
      </c>
      <c r="AL285" s="21" t="s">
        <v>47</v>
      </c>
      <c r="AM285" s="6"/>
      <c r="AN285" s="6"/>
      <c r="AO285" s="6"/>
      <c r="AP285" s="6"/>
      <c r="AQ285" s="6"/>
      <c r="AR285" s="6"/>
      <c r="AS285" s="6"/>
      <c r="AT285" s="6"/>
      <c r="AU285" s="6"/>
      <c r="AV285" s="6"/>
      <c r="AW285" s="6"/>
      <c r="AX285" s="6"/>
      <c r="AY285" s="6"/>
      <c r="AZ285" s="13"/>
    </row>
    <row r="286" spans="1:52" ht="134.25" customHeight="1">
      <c r="A286" s="6" t="s">
        <v>2359</v>
      </c>
      <c r="B286" s="6" t="s">
        <v>2360</v>
      </c>
      <c r="C286" s="42" t="s">
        <v>47</v>
      </c>
      <c r="D286" s="6" t="s">
        <v>71</v>
      </c>
      <c r="E286" s="6" t="s">
        <v>47</v>
      </c>
      <c r="F286" s="6"/>
      <c r="G286" s="6" t="s">
        <v>2344</v>
      </c>
      <c r="H286" s="6" t="s">
        <v>2200</v>
      </c>
      <c r="I286" s="6"/>
      <c r="J286" s="6" t="s">
        <v>2345</v>
      </c>
      <c r="K286" s="21" t="s">
        <v>47</v>
      </c>
      <c r="L286" s="6" t="s">
        <v>48</v>
      </c>
      <c r="M286" s="21" t="s">
        <v>230</v>
      </c>
      <c r="N286" s="6" t="s">
        <v>88</v>
      </c>
      <c r="O286" s="6" t="s">
        <v>544</v>
      </c>
      <c r="P286" s="21" t="s">
        <v>88</v>
      </c>
      <c r="Q286" s="21" t="s">
        <v>88</v>
      </c>
      <c r="R286" s="6" t="s">
        <v>1044</v>
      </c>
      <c r="S286" s="21" t="s">
        <v>88</v>
      </c>
      <c r="T286" s="7"/>
      <c r="U286" s="7" t="s">
        <v>47</v>
      </c>
      <c r="V286" s="7" t="s">
        <v>571</v>
      </c>
      <c r="W286" s="6" t="s">
        <v>236</v>
      </c>
      <c r="X286" s="7" t="s">
        <v>237</v>
      </c>
      <c r="Y286" s="10" t="s">
        <v>88</v>
      </c>
      <c r="Z286" s="45" t="s">
        <v>88</v>
      </c>
      <c r="AA286" s="12" t="s">
        <v>47</v>
      </c>
      <c r="AB286" s="11" t="s">
        <v>62</v>
      </c>
      <c r="AC286" s="21" t="s">
        <v>88</v>
      </c>
      <c r="AD286" s="58" t="s">
        <v>88</v>
      </c>
      <c r="AE286" s="6" t="s">
        <v>47</v>
      </c>
      <c r="AF286" s="6" t="s">
        <v>65</v>
      </c>
      <c r="AG286" s="11" t="s">
        <v>88</v>
      </c>
      <c r="AH286" s="21" t="s">
        <v>88</v>
      </c>
      <c r="AI286" s="21" t="s">
        <v>88</v>
      </c>
      <c r="AJ286" s="21" t="s">
        <v>88</v>
      </c>
      <c r="AK286" s="21" t="s">
        <v>88</v>
      </c>
      <c r="AL286" s="21" t="s">
        <v>47</v>
      </c>
      <c r="AM286" s="6"/>
      <c r="AN286" s="6"/>
      <c r="AO286" s="6"/>
      <c r="AP286" s="6"/>
      <c r="AQ286" s="6"/>
      <c r="AR286" s="6"/>
      <c r="AS286" s="6"/>
      <c r="AT286" s="6"/>
      <c r="AU286" s="6"/>
      <c r="AV286" s="6"/>
      <c r="AW286" s="6"/>
      <c r="AX286" s="6"/>
      <c r="AY286" s="6"/>
      <c r="AZ286" s="13"/>
    </row>
    <row r="287" spans="1:52" ht="134.25" customHeight="1">
      <c r="A287" s="6" t="s">
        <v>2361</v>
      </c>
      <c r="B287" s="6" t="s">
        <v>2362</v>
      </c>
      <c r="C287" s="42" t="s">
        <v>47</v>
      </c>
      <c r="D287" s="6" t="s">
        <v>71</v>
      </c>
      <c r="E287" s="6" t="s">
        <v>47</v>
      </c>
      <c r="F287" s="6"/>
      <c r="G287" s="6" t="s">
        <v>2344</v>
      </c>
      <c r="H287" s="6" t="s">
        <v>2200</v>
      </c>
      <c r="I287" s="6"/>
      <c r="J287" s="6" t="s">
        <v>2345</v>
      </c>
      <c r="K287" s="21" t="s">
        <v>47</v>
      </c>
      <c r="L287" s="6" t="s">
        <v>48</v>
      </c>
      <c r="M287" s="21" t="s">
        <v>49</v>
      </c>
      <c r="N287" s="6" t="s">
        <v>76</v>
      </c>
      <c r="O287" s="6" t="s">
        <v>48</v>
      </c>
      <c r="P287" s="21" t="s">
        <v>88</v>
      </c>
      <c r="Q287" s="21" t="s">
        <v>88</v>
      </c>
      <c r="R287" s="6" t="s">
        <v>462</v>
      </c>
      <c r="S287" s="21" t="s">
        <v>88</v>
      </c>
      <c r="T287" s="7"/>
      <c r="U287" s="7" t="s">
        <v>47</v>
      </c>
      <c r="V287" s="7" t="s">
        <v>996</v>
      </c>
      <c r="W287" s="6" t="s">
        <v>536</v>
      </c>
      <c r="X287" s="7" t="s">
        <v>367</v>
      </c>
      <c r="Y287" s="10" t="s">
        <v>88</v>
      </c>
      <c r="Z287" s="45" t="s">
        <v>88</v>
      </c>
      <c r="AA287" s="12" t="s">
        <v>47</v>
      </c>
      <c r="AB287" s="11" t="s">
        <v>62</v>
      </c>
      <c r="AC287" s="21" t="s">
        <v>88</v>
      </c>
      <c r="AD287" s="58" t="s">
        <v>88</v>
      </c>
      <c r="AE287" s="6" t="s">
        <v>47</v>
      </c>
      <c r="AF287" s="6" t="s">
        <v>65</v>
      </c>
      <c r="AG287" s="11" t="s">
        <v>88</v>
      </c>
      <c r="AH287" s="21" t="s">
        <v>88</v>
      </c>
      <c r="AI287" s="21" t="s">
        <v>88</v>
      </c>
      <c r="AJ287" s="21" t="s">
        <v>88</v>
      </c>
      <c r="AK287" s="21" t="s">
        <v>88</v>
      </c>
      <c r="AL287" s="21" t="s">
        <v>47</v>
      </c>
      <c r="AM287" s="6"/>
      <c r="AN287" s="6"/>
      <c r="AO287" s="6"/>
      <c r="AP287" s="6"/>
      <c r="AQ287" s="6"/>
      <c r="AR287" s="6"/>
      <c r="AS287" s="6"/>
      <c r="AT287" s="6"/>
      <c r="AU287" s="6"/>
      <c r="AV287" s="6"/>
      <c r="AW287" s="6"/>
      <c r="AX287" s="6"/>
      <c r="AY287" s="6"/>
      <c r="AZ287" s="13"/>
    </row>
    <row r="288" spans="1:52" ht="134.25" customHeight="1">
      <c r="A288" s="6" t="s">
        <v>2363</v>
      </c>
      <c r="B288" s="6" t="s">
        <v>2364</v>
      </c>
      <c r="C288" s="42" t="s">
        <v>47</v>
      </c>
      <c r="D288" s="6" t="s">
        <v>71</v>
      </c>
      <c r="E288" s="6" t="s">
        <v>47</v>
      </c>
      <c r="F288" s="6"/>
      <c r="G288" s="6" t="s">
        <v>2344</v>
      </c>
      <c r="H288" s="6" t="s">
        <v>2200</v>
      </c>
      <c r="I288" s="6"/>
      <c r="J288" s="6" t="s">
        <v>2345</v>
      </c>
      <c r="K288" s="21" t="s">
        <v>47</v>
      </c>
      <c r="L288" s="6" t="s">
        <v>129</v>
      </c>
      <c r="M288" s="21" t="s">
        <v>141</v>
      </c>
      <c r="N288" s="6" t="s">
        <v>409</v>
      </c>
      <c r="O288" s="6" t="s">
        <v>184</v>
      </c>
      <c r="P288" s="21" t="s">
        <v>88</v>
      </c>
      <c r="Q288" s="21" t="s">
        <v>88</v>
      </c>
      <c r="R288" s="6" t="s">
        <v>88</v>
      </c>
      <c r="S288" s="21" t="s">
        <v>88</v>
      </c>
      <c r="T288" s="7"/>
      <c r="U288" s="7" t="s">
        <v>47</v>
      </c>
      <c r="V288" s="7" t="s">
        <v>3661</v>
      </c>
      <c r="W288" s="6" t="s">
        <v>220</v>
      </c>
      <c r="X288" s="7" t="s">
        <v>639</v>
      </c>
      <c r="Y288" s="10" t="s">
        <v>88</v>
      </c>
      <c r="Z288" s="45" t="s">
        <v>88</v>
      </c>
      <c r="AA288" s="12" t="s">
        <v>47</v>
      </c>
      <c r="AB288" s="11" t="s">
        <v>62</v>
      </c>
      <c r="AC288" s="21" t="s">
        <v>88</v>
      </c>
      <c r="AD288" s="58" t="s">
        <v>88</v>
      </c>
      <c r="AE288" s="6" t="s">
        <v>47</v>
      </c>
      <c r="AF288" s="6" t="s">
        <v>65</v>
      </c>
      <c r="AG288" s="11" t="s">
        <v>88</v>
      </c>
      <c r="AH288" s="21" t="s">
        <v>88</v>
      </c>
      <c r="AI288" s="21" t="s">
        <v>88</v>
      </c>
      <c r="AJ288" s="21" t="s">
        <v>88</v>
      </c>
      <c r="AK288" s="21" t="s">
        <v>88</v>
      </c>
      <c r="AL288" s="21" t="s">
        <v>47</v>
      </c>
      <c r="AM288" s="6"/>
      <c r="AN288" s="6"/>
      <c r="AO288" s="6"/>
      <c r="AP288" s="6"/>
      <c r="AQ288" s="6"/>
      <c r="AR288" s="6"/>
      <c r="AS288" s="6"/>
      <c r="AT288" s="6"/>
      <c r="AU288" s="6"/>
      <c r="AV288" s="6"/>
      <c r="AW288" s="6"/>
      <c r="AX288" s="6"/>
      <c r="AY288" s="6"/>
      <c r="AZ288" s="13"/>
    </row>
    <row r="289" spans="1:52" ht="134.25" customHeight="1">
      <c r="A289" s="6" t="s">
        <v>2365</v>
      </c>
      <c r="B289" s="6" t="s">
        <v>2366</v>
      </c>
      <c r="C289" s="42" t="s">
        <v>47</v>
      </c>
      <c r="D289" s="6" t="s">
        <v>71</v>
      </c>
      <c r="E289" s="6" t="s">
        <v>47</v>
      </c>
      <c r="F289" s="6"/>
      <c r="G289" s="6" t="s">
        <v>2344</v>
      </c>
      <c r="H289" s="6" t="s">
        <v>2200</v>
      </c>
      <c r="I289" s="6"/>
      <c r="J289" s="6" t="s">
        <v>2345</v>
      </c>
      <c r="K289" s="21" t="s">
        <v>47</v>
      </c>
      <c r="L289" s="6" t="s">
        <v>129</v>
      </c>
      <c r="M289" s="21" t="s">
        <v>141</v>
      </c>
      <c r="N289" s="6" t="s">
        <v>409</v>
      </c>
      <c r="O289" s="6" t="s">
        <v>184</v>
      </c>
      <c r="P289" s="21" t="s">
        <v>88</v>
      </c>
      <c r="Q289" s="21" t="s">
        <v>88</v>
      </c>
      <c r="R289" s="6" t="s">
        <v>132</v>
      </c>
      <c r="S289" s="21" t="s">
        <v>88</v>
      </c>
      <c r="T289" s="7"/>
      <c r="U289" s="7" t="s">
        <v>47</v>
      </c>
      <c r="V289" s="7" t="s">
        <v>1361</v>
      </c>
      <c r="W289" s="6" t="s">
        <v>220</v>
      </c>
      <c r="X289" s="7" t="s">
        <v>639</v>
      </c>
      <c r="Y289" s="10" t="s">
        <v>88</v>
      </c>
      <c r="Z289" s="45" t="s">
        <v>88</v>
      </c>
      <c r="AA289" s="12" t="s">
        <v>47</v>
      </c>
      <c r="AB289" s="11" t="s">
        <v>62</v>
      </c>
      <c r="AC289" s="21" t="s">
        <v>88</v>
      </c>
      <c r="AD289" s="58" t="s">
        <v>88</v>
      </c>
      <c r="AE289" s="6" t="s">
        <v>47</v>
      </c>
      <c r="AF289" s="6" t="s">
        <v>65</v>
      </c>
      <c r="AG289" s="11" t="s">
        <v>88</v>
      </c>
      <c r="AH289" s="21" t="s">
        <v>88</v>
      </c>
      <c r="AI289" s="21" t="s">
        <v>88</v>
      </c>
      <c r="AJ289" s="21" t="s">
        <v>88</v>
      </c>
      <c r="AK289" s="21" t="s">
        <v>88</v>
      </c>
      <c r="AL289" s="21" t="s">
        <v>47</v>
      </c>
      <c r="AM289" s="6"/>
      <c r="AN289" s="6"/>
      <c r="AO289" s="6"/>
      <c r="AP289" s="6"/>
      <c r="AQ289" s="6"/>
      <c r="AR289" s="6"/>
      <c r="AS289" s="6"/>
      <c r="AT289" s="6"/>
      <c r="AU289" s="6"/>
      <c r="AV289" s="6"/>
      <c r="AW289" s="6"/>
      <c r="AX289" s="6"/>
      <c r="AY289" s="6"/>
      <c r="AZ289" s="13"/>
    </row>
    <row r="290" spans="1:52" ht="134.25" customHeight="1">
      <c r="A290" s="6" t="s">
        <v>2367</v>
      </c>
      <c r="B290" s="6" t="s">
        <v>2368</v>
      </c>
      <c r="C290" s="42" t="s">
        <v>47</v>
      </c>
      <c r="D290" s="6" t="s">
        <v>71</v>
      </c>
      <c r="E290" s="6" t="s">
        <v>47</v>
      </c>
      <c r="F290" s="6"/>
      <c r="G290" s="6" t="s">
        <v>2344</v>
      </c>
      <c r="H290" s="6" t="s">
        <v>2200</v>
      </c>
      <c r="I290" s="6"/>
      <c r="J290" s="6" t="s">
        <v>2345</v>
      </c>
      <c r="K290" s="21" t="s">
        <v>47</v>
      </c>
      <c r="L290" s="6" t="s">
        <v>129</v>
      </c>
      <c r="M290" s="21" t="s">
        <v>1067</v>
      </c>
      <c r="N290" s="6" t="s">
        <v>88</v>
      </c>
      <c r="O290" s="6" t="s">
        <v>184</v>
      </c>
      <c r="P290" s="21" t="s">
        <v>88</v>
      </c>
      <c r="Q290" s="21" t="s">
        <v>88</v>
      </c>
      <c r="R290" s="6" t="s">
        <v>88</v>
      </c>
      <c r="S290" s="21" t="s">
        <v>88</v>
      </c>
      <c r="T290" s="7"/>
      <c r="U290" s="7" t="s">
        <v>47</v>
      </c>
      <c r="V290" s="7" t="s">
        <v>776</v>
      </c>
      <c r="W290" s="6" t="s">
        <v>191</v>
      </c>
      <c r="X290" s="7" t="s">
        <v>192</v>
      </c>
      <c r="Y290" s="10" t="s">
        <v>88</v>
      </c>
      <c r="Z290" s="45" t="s">
        <v>88</v>
      </c>
      <c r="AA290" s="12" t="s">
        <v>47</v>
      </c>
      <c r="AB290" s="11" t="s">
        <v>62</v>
      </c>
      <c r="AC290" s="21" t="s">
        <v>88</v>
      </c>
      <c r="AD290" s="58" t="s">
        <v>88</v>
      </c>
      <c r="AE290" s="6" t="s">
        <v>47</v>
      </c>
      <c r="AF290" s="6" t="s">
        <v>65</v>
      </c>
      <c r="AG290" s="11" t="s">
        <v>88</v>
      </c>
      <c r="AH290" s="21" t="s">
        <v>88</v>
      </c>
      <c r="AI290" s="21" t="s">
        <v>88</v>
      </c>
      <c r="AJ290" s="21" t="s">
        <v>88</v>
      </c>
      <c r="AK290" s="21" t="s">
        <v>88</v>
      </c>
      <c r="AL290" s="21" t="s">
        <v>47</v>
      </c>
      <c r="AM290" s="6"/>
      <c r="AN290" s="6"/>
      <c r="AO290" s="6"/>
      <c r="AP290" s="6"/>
      <c r="AQ290" s="6"/>
      <c r="AR290" s="6"/>
      <c r="AS290" s="6"/>
      <c r="AT290" s="6"/>
      <c r="AU290" s="6"/>
      <c r="AV290" s="6"/>
      <c r="AW290" s="6"/>
      <c r="AX290" s="6"/>
      <c r="AY290" s="6"/>
      <c r="AZ290" s="13"/>
    </row>
    <row r="291" spans="1:52" ht="134.25" customHeight="1">
      <c r="A291" s="6" t="s">
        <v>2369</v>
      </c>
      <c r="B291" s="6" t="s">
        <v>2370</v>
      </c>
      <c r="C291" s="42" t="s">
        <v>47</v>
      </c>
      <c r="D291" s="6" t="s">
        <v>71</v>
      </c>
      <c r="E291" s="6" t="s">
        <v>47</v>
      </c>
      <c r="F291" s="6"/>
      <c r="G291" s="6" t="s">
        <v>2344</v>
      </c>
      <c r="H291" s="6" t="s">
        <v>2200</v>
      </c>
      <c r="I291" s="6"/>
      <c r="J291" s="6" t="s">
        <v>2285</v>
      </c>
      <c r="K291" s="21" t="s">
        <v>47</v>
      </c>
      <c r="L291" s="6" t="s">
        <v>544</v>
      </c>
      <c r="M291" s="21" t="s">
        <v>230</v>
      </c>
      <c r="N291" s="6" t="s">
        <v>88</v>
      </c>
      <c r="O291" s="6" t="s">
        <v>88</v>
      </c>
      <c r="P291" s="21" t="s">
        <v>88</v>
      </c>
      <c r="Q291" s="21" t="s">
        <v>88</v>
      </c>
      <c r="R291" s="6" t="s">
        <v>88</v>
      </c>
      <c r="S291" s="21" t="s">
        <v>88</v>
      </c>
      <c r="T291" s="7"/>
      <c r="U291" s="7" t="s">
        <v>47</v>
      </c>
      <c r="V291" s="7" t="s">
        <v>571</v>
      </c>
      <c r="W291" s="6" t="s">
        <v>236</v>
      </c>
      <c r="X291" s="7" t="s">
        <v>237</v>
      </c>
      <c r="Y291" s="10" t="s">
        <v>88</v>
      </c>
      <c r="Z291" s="45" t="s">
        <v>88</v>
      </c>
      <c r="AA291" s="12" t="s">
        <v>47</v>
      </c>
      <c r="AB291" s="11" t="s">
        <v>62</v>
      </c>
      <c r="AC291" s="21" t="s">
        <v>88</v>
      </c>
      <c r="AD291" s="58" t="s">
        <v>88</v>
      </c>
      <c r="AE291" s="6" t="s">
        <v>47</v>
      </c>
      <c r="AF291" s="6" t="s">
        <v>65</v>
      </c>
      <c r="AG291" s="11" t="s">
        <v>88</v>
      </c>
      <c r="AH291" s="21" t="s">
        <v>88</v>
      </c>
      <c r="AI291" s="21" t="s">
        <v>88</v>
      </c>
      <c r="AJ291" s="21" t="s">
        <v>88</v>
      </c>
      <c r="AK291" s="21" t="s">
        <v>88</v>
      </c>
      <c r="AL291" s="21" t="s">
        <v>47</v>
      </c>
      <c r="AM291" s="6"/>
      <c r="AN291" s="6"/>
      <c r="AO291" s="6"/>
      <c r="AP291" s="6"/>
      <c r="AQ291" s="6"/>
      <c r="AR291" s="6"/>
      <c r="AS291" s="6"/>
      <c r="AT291" s="6"/>
      <c r="AU291" s="6"/>
      <c r="AV291" s="6"/>
      <c r="AW291" s="6"/>
      <c r="AX291" s="6"/>
      <c r="AY291" s="6"/>
      <c r="AZ291" s="13"/>
    </row>
    <row r="292" spans="1:52" ht="134.25" customHeight="1">
      <c r="A292" s="6" t="s">
        <v>2371</v>
      </c>
      <c r="B292" s="6" t="s">
        <v>2372</v>
      </c>
      <c r="C292" s="42" t="s">
        <v>47</v>
      </c>
      <c r="D292" s="6" t="s">
        <v>71</v>
      </c>
      <c r="E292" s="6" t="s">
        <v>47</v>
      </c>
      <c r="F292" s="6"/>
      <c r="G292" s="6" t="s">
        <v>2344</v>
      </c>
      <c r="H292" s="6" t="s">
        <v>2200</v>
      </c>
      <c r="I292" s="6"/>
      <c r="J292" s="6" t="s">
        <v>2345</v>
      </c>
      <c r="K292" s="21" t="s">
        <v>47</v>
      </c>
      <c r="L292" s="6" t="s">
        <v>544</v>
      </c>
      <c r="M292" s="21" t="s">
        <v>230</v>
      </c>
      <c r="N292" s="6" t="s">
        <v>88</v>
      </c>
      <c r="O292" s="6" t="s">
        <v>88</v>
      </c>
      <c r="P292" s="21" t="s">
        <v>88</v>
      </c>
      <c r="Q292" s="21" t="s">
        <v>88</v>
      </c>
      <c r="R292" s="6" t="s">
        <v>88</v>
      </c>
      <c r="S292" s="21" t="s">
        <v>88</v>
      </c>
      <c r="T292" s="7"/>
      <c r="U292" s="7" t="s">
        <v>47</v>
      </c>
      <c r="V292" s="7" t="s">
        <v>571</v>
      </c>
      <c r="W292" s="6" t="s">
        <v>1443</v>
      </c>
      <c r="X292" s="7" t="s">
        <v>1320</v>
      </c>
      <c r="Y292" s="10" t="s">
        <v>88</v>
      </c>
      <c r="Z292" s="45" t="s">
        <v>88</v>
      </c>
      <c r="AA292" s="12" t="s">
        <v>47</v>
      </c>
      <c r="AB292" s="11" t="s">
        <v>62</v>
      </c>
      <c r="AC292" s="21" t="s">
        <v>88</v>
      </c>
      <c r="AD292" s="58" t="s">
        <v>88</v>
      </c>
      <c r="AE292" s="6" t="s">
        <v>47</v>
      </c>
      <c r="AF292" s="6" t="s">
        <v>65</v>
      </c>
      <c r="AG292" s="11" t="s">
        <v>88</v>
      </c>
      <c r="AH292" s="21" t="s">
        <v>88</v>
      </c>
      <c r="AI292" s="21" t="s">
        <v>88</v>
      </c>
      <c r="AJ292" s="21" t="s">
        <v>88</v>
      </c>
      <c r="AK292" s="21" t="s">
        <v>88</v>
      </c>
      <c r="AL292" s="21" t="s">
        <v>47</v>
      </c>
      <c r="AM292" s="6"/>
      <c r="AN292" s="6"/>
      <c r="AO292" s="6"/>
      <c r="AP292" s="6"/>
      <c r="AQ292" s="6"/>
      <c r="AR292" s="6"/>
      <c r="AS292" s="6"/>
      <c r="AT292" s="6"/>
      <c r="AU292" s="6"/>
      <c r="AV292" s="6"/>
      <c r="AW292" s="6"/>
      <c r="AX292" s="6"/>
      <c r="AY292" s="6"/>
      <c r="AZ292" s="13"/>
    </row>
    <row r="293" spans="1:52" ht="134.25" customHeight="1">
      <c r="A293" s="6" t="s">
        <v>2373</v>
      </c>
      <c r="B293" s="6" t="s">
        <v>2374</v>
      </c>
      <c r="C293" s="42" t="s">
        <v>47</v>
      </c>
      <c r="D293" s="6" t="s">
        <v>71</v>
      </c>
      <c r="E293" s="6" t="s">
        <v>47</v>
      </c>
      <c r="F293" s="6"/>
      <c r="G293" s="6" t="s">
        <v>2344</v>
      </c>
      <c r="H293" s="6" t="s">
        <v>2200</v>
      </c>
      <c r="I293" s="6"/>
      <c r="J293" s="6" t="s">
        <v>2345</v>
      </c>
      <c r="K293" s="21" t="s">
        <v>47</v>
      </c>
      <c r="L293" s="6" t="s">
        <v>129</v>
      </c>
      <c r="M293" s="21" t="s">
        <v>1067</v>
      </c>
      <c r="N293" s="6" t="s">
        <v>88</v>
      </c>
      <c r="O293" s="6" t="s">
        <v>246</v>
      </c>
      <c r="P293" s="21" t="s">
        <v>88</v>
      </c>
      <c r="Q293" s="21" t="s">
        <v>88</v>
      </c>
      <c r="R293" s="6" t="s">
        <v>88</v>
      </c>
      <c r="S293" s="21" t="s">
        <v>88</v>
      </c>
      <c r="T293" s="7"/>
      <c r="U293" s="7" t="s">
        <v>47</v>
      </c>
      <c r="V293" s="7" t="s">
        <v>88</v>
      </c>
      <c r="W293" s="6" t="s">
        <v>2375</v>
      </c>
      <c r="X293" s="7" t="s">
        <v>1864</v>
      </c>
      <c r="Y293" s="10" t="s">
        <v>88</v>
      </c>
      <c r="Z293" s="45" t="s">
        <v>88</v>
      </c>
      <c r="AA293" s="12" t="s">
        <v>47</v>
      </c>
      <c r="AB293" s="11" t="s">
        <v>62</v>
      </c>
      <c r="AC293" s="21" t="s">
        <v>88</v>
      </c>
      <c r="AD293" s="58" t="s">
        <v>88</v>
      </c>
      <c r="AE293" s="6" t="s">
        <v>47</v>
      </c>
      <c r="AF293" s="6" t="s">
        <v>65</v>
      </c>
      <c r="AG293" s="11" t="s">
        <v>88</v>
      </c>
      <c r="AH293" s="21" t="s">
        <v>88</v>
      </c>
      <c r="AI293" s="21" t="s">
        <v>88</v>
      </c>
      <c r="AJ293" s="21" t="s">
        <v>88</v>
      </c>
      <c r="AK293" s="21" t="s">
        <v>88</v>
      </c>
      <c r="AL293" s="21" t="s">
        <v>47</v>
      </c>
      <c r="AM293" s="6"/>
      <c r="AN293" s="6"/>
      <c r="AO293" s="6"/>
      <c r="AP293" s="6"/>
      <c r="AQ293" s="6"/>
      <c r="AR293" s="6"/>
      <c r="AS293" s="6"/>
      <c r="AT293" s="6"/>
      <c r="AU293" s="6"/>
      <c r="AV293" s="6"/>
      <c r="AW293" s="6"/>
      <c r="AX293" s="6"/>
      <c r="AY293" s="6"/>
      <c r="AZ293" s="13"/>
    </row>
    <row r="294" spans="1:52" ht="134.25" customHeight="1">
      <c r="A294" s="6" t="s">
        <v>2376</v>
      </c>
      <c r="B294" s="6" t="s">
        <v>2377</v>
      </c>
      <c r="C294" s="7"/>
      <c r="D294" s="6" t="s">
        <v>71</v>
      </c>
      <c r="E294" s="6" t="s">
        <v>47</v>
      </c>
      <c r="F294" s="6"/>
      <c r="G294" s="6" t="s">
        <v>2378</v>
      </c>
      <c r="H294" s="6" t="s">
        <v>1816</v>
      </c>
      <c r="I294" s="6"/>
      <c r="J294" s="6" t="s">
        <v>2379</v>
      </c>
      <c r="K294" s="6" t="s">
        <v>88</v>
      </c>
      <c r="L294" s="6" t="s">
        <v>544</v>
      </c>
      <c r="M294" s="6" t="s">
        <v>96</v>
      </c>
      <c r="N294" s="6" t="s">
        <v>142</v>
      </c>
      <c r="O294" s="6" t="s">
        <v>48</v>
      </c>
      <c r="P294" s="6" t="s">
        <v>88</v>
      </c>
      <c r="Q294" s="6" t="s">
        <v>88</v>
      </c>
      <c r="R294" s="6" t="s">
        <v>522</v>
      </c>
      <c r="S294" s="6" t="s">
        <v>88</v>
      </c>
      <c r="T294" s="7"/>
      <c r="U294" s="7" t="s">
        <v>47</v>
      </c>
      <c r="V294" s="7" t="s">
        <v>507</v>
      </c>
      <c r="W294" s="6" t="s">
        <v>236</v>
      </c>
      <c r="X294" s="7" t="s">
        <v>456</v>
      </c>
      <c r="Y294" s="10" t="s">
        <v>239</v>
      </c>
      <c r="Z294" s="10" t="s">
        <v>239</v>
      </c>
      <c r="AA294" s="7">
        <f t="shared" ref="AA294:AA297" si="10">IF(Y294="[UNSPECIFIED]","1",Z294-Y294)+IF(Z294-Y294=0,"1")</f>
        <v>1</v>
      </c>
      <c r="AB294" s="11" t="s">
        <v>62</v>
      </c>
      <c r="AC294" s="21" t="s">
        <v>88</v>
      </c>
      <c r="AD294" s="58" t="s">
        <v>88</v>
      </c>
      <c r="AE294" s="6" t="s">
        <v>47</v>
      </c>
      <c r="AF294" s="6"/>
      <c r="AG294" s="11" t="s">
        <v>88</v>
      </c>
      <c r="AH294" s="21" t="s">
        <v>88</v>
      </c>
      <c r="AI294" s="21" t="s">
        <v>88</v>
      </c>
      <c r="AJ294" s="21" t="s">
        <v>88</v>
      </c>
      <c r="AK294" s="21" t="s">
        <v>88</v>
      </c>
      <c r="AL294" s="21" t="s">
        <v>47</v>
      </c>
      <c r="AM294" s="6"/>
      <c r="AN294" s="6"/>
      <c r="AO294" s="6"/>
      <c r="AP294" s="6"/>
      <c r="AQ294" s="6"/>
      <c r="AR294" s="6"/>
      <c r="AS294" s="6"/>
      <c r="AT294" s="6"/>
      <c r="AU294" s="6"/>
      <c r="AV294" s="6"/>
      <c r="AW294" s="6"/>
      <c r="AX294" s="6"/>
      <c r="AY294" s="6"/>
      <c r="AZ294" s="13"/>
    </row>
    <row r="295" spans="1:52" ht="114" customHeight="1">
      <c r="A295" s="6" t="s">
        <v>2380</v>
      </c>
      <c r="B295" s="6" t="s">
        <v>2381</v>
      </c>
      <c r="C295" s="7"/>
      <c r="D295" s="6" t="s">
        <v>71</v>
      </c>
      <c r="E295" s="6" t="s">
        <v>47</v>
      </c>
      <c r="F295" s="6"/>
      <c r="G295" s="6" t="s">
        <v>2378</v>
      </c>
      <c r="H295" s="6" t="s">
        <v>1816</v>
      </c>
      <c r="I295" s="6" t="s">
        <v>2344</v>
      </c>
      <c r="J295" s="6" t="s">
        <v>2382</v>
      </c>
      <c r="K295" s="6" t="s">
        <v>47</v>
      </c>
      <c r="L295" s="6" t="s">
        <v>544</v>
      </c>
      <c r="M295" s="6" t="s">
        <v>96</v>
      </c>
      <c r="N295" s="6" t="s">
        <v>142</v>
      </c>
      <c r="O295" s="6" t="s">
        <v>48</v>
      </c>
      <c r="P295" s="6" t="s">
        <v>88</v>
      </c>
      <c r="Q295" s="6" t="s">
        <v>47</v>
      </c>
      <c r="R295" s="6" t="s">
        <v>157</v>
      </c>
      <c r="S295" s="6" t="s">
        <v>2383</v>
      </c>
      <c r="T295" s="7"/>
      <c r="U295" s="7" t="s">
        <v>47</v>
      </c>
      <c r="V295" s="7" t="s">
        <v>507</v>
      </c>
      <c r="W295" s="6" t="s">
        <v>1443</v>
      </c>
      <c r="X295" s="7" t="s">
        <v>1320</v>
      </c>
      <c r="Y295" s="10" t="s">
        <v>333</v>
      </c>
      <c r="Z295" s="10" t="s">
        <v>333</v>
      </c>
      <c r="AA295" s="7">
        <f t="shared" si="10"/>
        <v>1</v>
      </c>
      <c r="AB295" s="11" t="s">
        <v>62</v>
      </c>
      <c r="AC295" s="21">
        <v>40000</v>
      </c>
      <c r="AD295" s="58">
        <v>40000</v>
      </c>
      <c r="AE295" s="6" t="s">
        <v>1258</v>
      </c>
      <c r="AF295" s="6" t="s">
        <v>108</v>
      </c>
      <c r="AG295" s="11" t="s">
        <v>88</v>
      </c>
      <c r="AH295" s="21">
        <v>40000</v>
      </c>
      <c r="AI295" s="21" t="s">
        <v>88</v>
      </c>
      <c r="AJ295" s="21" t="s">
        <v>88</v>
      </c>
      <c r="AK295" s="21" t="s">
        <v>88</v>
      </c>
      <c r="AL295" s="21" t="s">
        <v>47</v>
      </c>
      <c r="AM295" s="6"/>
      <c r="AN295" s="6"/>
      <c r="AO295" s="6"/>
      <c r="AP295" s="6"/>
      <c r="AQ295" s="6"/>
      <c r="AR295" s="6"/>
      <c r="AS295" s="6"/>
      <c r="AT295" s="6"/>
      <c r="AU295" s="6"/>
      <c r="AV295" s="6"/>
      <c r="AW295" s="6"/>
      <c r="AX295" s="6"/>
      <c r="AY295" s="6"/>
      <c r="AZ295" s="13"/>
    </row>
    <row r="296" spans="1:52" ht="134.25" customHeight="1">
      <c r="A296" s="6" t="s">
        <v>2384</v>
      </c>
      <c r="B296" s="6" t="s">
        <v>2385</v>
      </c>
      <c r="C296" s="7"/>
      <c r="D296" s="6" t="s">
        <v>71</v>
      </c>
      <c r="E296" s="6" t="s">
        <v>47</v>
      </c>
      <c r="F296" s="6"/>
      <c r="G296" s="6" t="s">
        <v>2378</v>
      </c>
      <c r="H296" s="6" t="s">
        <v>1816</v>
      </c>
      <c r="I296" s="6"/>
      <c r="J296" s="6" t="s">
        <v>2386</v>
      </c>
      <c r="K296" s="6" t="s">
        <v>47</v>
      </c>
      <c r="L296" s="6" t="s">
        <v>544</v>
      </c>
      <c r="M296" s="6" t="s">
        <v>96</v>
      </c>
      <c r="N296" s="6" t="s">
        <v>142</v>
      </c>
      <c r="O296" s="6" t="s">
        <v>48</v>
      </c>
      <c r="P296" s="6" t="s">
        <v>2387</v>
      </c>
      <c r="Q296" s="6" t="s">
        <v>47</v>
      </c>
      <c r="R296" s="6" t="s">
        <v>157</v>
      </c>
      <c r="S296" s="6" t="s">
        <v>2388</v>
      </c>
      <c r="T296" s="7"/>
      <c r="U296" s="7" t="s">
        <v>47</v>
      </c>
      <c r="V296" s="7" t="s">
        <v>507</v>
      </c>
      <c r="W296" s="6" t="s">
        <v>1443</v>
      </c>
      <c r="X296" s="7" t="s">
        <v>1320</v>
      </c>
      <c r="Y296" s="10" t="s">
        <v>333</v>
      </c>
      <c r="Z296" s="10" t="s">
        <v>333</v>
      </c>
      <c r="AA296" s="7">
        <f t="shared" si="10"/>
        <v>1</v>
      </c>
      <c r="AB296" s="11" t="s">
        <v>62</v>
      </c>
      <c r="AC296" s="21">
        <v>40000</v>
      </c>
      <c r="AD296" s="58">
        <v>40000</v>
      </c>
      <c r="AE296" s="6" t="s">
        <v>1258</v>
      </c>
      <c r="AF296" s="6" t="s">
        <v>108</v>
      </c>
      <c r="AG296" s="11" t="s">
        <v>88</v>
      </c>
      <c r="AH296" s="21">
        <v>40000</v>
      </c>
      <c r="AI296" s="21" t="s">
        <v>88</v>
      </c>
      <c r="AJ296" s="21" t="s">
        <v>88</v>
      </c>
      <c r="AK296" s="21" t="s">
        <v>88</v>
      </c>
      <c r="AL296" s="21" t="s">
        <v>47</v>
      </c>
      <c r="AM296" s="6"/>
      <c r="AN296" s="6"/>
      <c r="AO296" s="6"/>
      <c r="AP296" s="6"/>
      <c r="AQ296" s="6"/>
      <c r="AR296" s="6"/>
      <c r="AS296" s="6"/>
      <c r="AT296" s="6"/>
      <c r="AU296" s="6"/>
      <c r="AV296" s="6"/>
      <c r="AW296" s="6"/>
      <c r="AX296" s="6"/>
      <c r="AY296" s="6"/>
      <c r="AZ296" s="13"/>
    </row>
    <row r="297" spans="1:52" ht="134.25" customHeight="1">
      <c r="A297" s="6" t="s">
        <v>2389</v>
      </c>
      <c r="B297" s="6" t="s">
        <v>2390</v>
      </c>
      <c r="C297" s="7"/>
      <c r="D297" s="6" t="s">
        <v>71</v>
      </c>
      <c r="E297" s="6" t="s">
        <v>47</v>
      </c>
      <c r="F297" s="6"/>
      <c r="G297" s="6" t="s">
        <v>2378</v>
      </c>
      <c r="H297" s="6" t="s">
        <v>1816</v>
      </c>
      <c r="I297" s="6"/>
      <c r="J297" s="6" t="s">
        <v>2386</v>
      </c>
      <c r="K297" s="6" t="s">
        <v>47</v>
      </c>
      <c r="L297" s="6" t="s">
        <v>544</v>
      </c>
      <c r="M297" s="6" t="s">
        <v>96</v>
      </c>
      <c r="N297" s="6" t="s">
        <v>142</v>
      </c>
      <c r="O297" s="6" t="s">
        <v>48</v>
      </c>
      <c r="P297" s="6" t="s">
        <v>88</v>
      </c>
      <c r="Q297" s="6" t="s">
        <v>47</v>
      </c>
      <c r="R297" s="6" t="s">
        <v>157</v>
      </c>
      <c r="S297" s="6" t="s">
        <v>88</v>
      </c>
      <c r="T297" s="7"/>
      <c r="U297" s="7" t="s">
        <v>47</v>
      </c>
      <c r="V297" s="7" t="s">
        <v>507</v>
      </c>
      <c r="W297" s="6" t="s">
        <v>1443</v>
      </c>
      <c r="X297" s="7" t="s">
        <v>1320</v>
      </c>
      <c r="Y297" s="10" t="s">
        <v>333</v>
      </c>
      <c r="Z297" s="10" t="s">
        <v>333</v>
      </c>
      <c r="AA297" s="7">
        <f t="shared" si="10"/>
        <v>1</v>
      </c>
      <c r="AB297" s="11" t="s">
        <v>62</v>
      </c>
      <c r="AC297" s="21" t="s">
        <v>88</v>
      </c>
      <c r="AD297" s="58" t="s">
        <v>88</v>
      </c>
      <c r="AE297" s="12" t="s">
        <v>47</v>
      </c>
      <c r="AF297" s="6"/>
      <c r="AG297" s="11" t="s">
        <v>88</v>
      </c>
      <c r="AH297" s="21" t="s">
        <v>88</v>
      </c>
      <c r="AI297" s="21" t="s">
        <v>88</v>
      </c>
      <c r="AJ297" s="21" t="s">
        <v>88</v>
      </c>
      <c r="AK297" s="21" t="s">
        <v>88</v>
      </c>
      <c r="AL297" s="21" t="s">
        <v>47</v>
      </c>
      <c r="AM297" s="6"/>
      <c r="AN297" s="6"/>
      <c r="AO297" s="6"/>
      <c r="AP297" s="6"/>
      <c r="AQ297" s="6"/>
      <c r="AR297" s="6"/>
      <c r="AS297" s="6"/>
      <c r="AT297" s="6"/>
      <c r="AU297" s="6"/>
      <c r="AV297" s="6"/>
      <c r="AW297" s="6"/>
      <c r="AX297" s="6"/>
      <c r="AY297" s="6"/>
      <c r="AZ297" s="13"/>
    </row>
    <row r="298" spans="1:52" ht="213.75" customHeight="1">
      <c r="A298" s="6" t="s">
        <v>2391</v>
      </c>
      <c r="B298" s="6" t="s">
        <v>2392</v>
      </c>
      <c r="C298" s="7"/>
      <c r="D298" s="6" t="s">
        <v>71</v>
      </c>
      <c r="E298" s="6" t="s">
        <v>47</v>
      </c>
      <c r="F298" s="28" t="s">
        <v>2393</v>
      </c>
      <c r="G298" s="6" t="s">
        <v>2394</v>
      </c>
      <c r="H298" s="6" t="s">
        <v>1816</v>
      </c>
      <c r="I298" s="6"/>
      <c r="J298" s="6" t="s">
        <v>2395</v>
      </c>
      <c r="K298" s="6" t="s">
        <v>88</v>
      </c>
      <c r="L298" s="6" t="s">
        <v>1169</v>
      </c>
      <c r="M298" s="6" t="s">
        <v>141</v>
      </c>
      <c r="N298" s="6" t="s">
        <v>831</v>
      </c>
      <c r="O298" s="6" t="s">
        <v>184</v>
      </c>
      <c r="P298" s="6" t="s">
        <v>88</v>
      </c>
      <c r="Q298" s="6" t="s">
        <v>88</v>
      </c>
      <c r="R298" s="6" t="s">
        <v>522</v>
      </c>
      <c r="S298" s="6" t="s">
        <v>2396</v>
      </c>
      <c r="T298" s="29" t="s">
        <v>2393</v>
      </c>
      <c r="U298" s="7" t="s">
        <v>47</v>
      </c>
      <c r="V298" s="7" t="s">
        <v>1906</v>
      </c>
      <c r="W298" s="6" t="s">
        <v>220</v>
      </c>
      <c r="X298" s="7" t="s">
        <v>639</v>
      </c>
      <c r="Y298" s="10" t="s">
        <v>107</v>
      </c>
      <c r="Z298" s="64" t="s">
        <v>88</v>
      </c>
      <c r="AA298" s="12" t="s">
        <v>47</v>
      </c>
      <c r="AB298" s="11" t="s">
        <v>62</v>
      </c>
      <c r="AC298" s="21" t="s">
        <v>88</v>
      </c>
      <c r="AD298" s="58" t="s">
        <v>88</v>
      </c>
      <c r="AE298" s="6" t="s">
        <v>47</v>
      </c>
      <c r="AF298" s="6" t="s">
        <v>65</v>
      </c>
      <c r="AG298" s="11" t="s">
        <v>88</v>
      </c>
      <c r="AH298" s="21" t="s">
        <v>88</v>
      </c>
      <c r="AI298" s="21" t="s">
        <v>88</v>
      </c>
      <c r="AJ298" s="21" t="s">
        <v>88</v>
      </c>
      <c r="AK298" s="21" t="s">
        <v>88</v>
      </c>
      <c r="AL298" s="21" t="s">
        <v>47</v>
      </c>
      <c r="AM298" s="6"/>
      <c r="AN298" s="6"/>
      <c r="AO298" s="6"/>
      <c r="AP298" s="6"/>
      <c r="AQ298" s="6"/>
      <c r="AR298" s="6"/>
      <c r="AS298" s="6"/>
      <c r="AT298" s="6"/>
      <c r="AU298" s="6"/>
      <c r="AV298" s="6"/>
      <c r="AW298" s="6"/>
      <c r="AX298" s="6"/>
      <c r="AY298" s="6"/>
      <c r="AZ298" s="13"/>
    </row>
    <row r="299" spans="1:52" ht="134.25" customHeight="1">
      <c r="A299" s="6" t="s">
        <v>2397</v>
      </c>
      <c r="B299" s="6" t="s">
        <v>2398</v>
      </c>
      <c r="C299" s="7"/>
      <c r="D299" s="6" t="s">
        <v>41</v>
      </c>
      <c r="E299" s="6" t="s">
        <v>2399</v>
      </c>
      <c r="F299" s="28" t="s">
        <v>2400</v>
      </c>
      <c r="G299" s="6" t="s">
        <v>2401</v>
      </c>
      <c r="H299" s="6" t="s">
        <v>1253</v>
      </c>
      <c r="I299" s="6"/>
      <c r="J299" s="6" t="s">
        <v>2402</v>
      </c>
      <c r="K299" s="6" t="s">
        <v>47</v>
      </c>
      <c r="L299" s="6" t="s">
        <v>48</v>
      </c>
      <c r="M299" s="6" t="s">
        <v>49</v>
      </c>
      <c r="N299" s="6" t="s">
        <v>50</v>
      </c>
      <c r="O299" s="6" t="s">
        <v>51</v>
      </c>
      <c r="P299" s="6" t="s">
        <v>2403</v>
      </c>
      <c r="Q299" s="6" t="s">
        <v>88</v>
      </c>
      <c r="R299" s="6" t="s">
        <v>117</v>
      </c>
      <c r="S299" s="6" t="s">
        <v>2404</v>
      </c>
      <c r="T299" s="7"/>
      <c r="U299" s="7" t="s">
        <v>47</v>
      </c>
      <c r="V299" s="7" t="s">
        <v>3574</v>
      </c>
      <c r="W299" s="6" t="s">
        <v>466</v>
      </c>
      <c r="X299" s="7" t="s">
        <v>1048</v>
      </c>
      <c r="Y299" s="10" t="s">
        <v>107</v>
      </c>
      <c r="Z299" s="10" t="s">
        <v>559</v>
      </c>
      <c r="AA299" s="7">
        <f t="shared" ref="AA299:AA302" si="11">IF(Y299="[UNSPECIFIED]","1",Z299-Y299)+IF(Z299-Y299=0,"1")</f>
        <v>5</v>
      </c>
      <c r="AB299" s="11" t="s">
        <v>62</v>
      </c>
      <c r="AC299" s="21" t="s">
        <v>88</v>
      </c>
      <c r="AD299" s="58">
        <v>36000000</v>
      </c>
      <c r="AE299" s="6" t="s">
        <v>2405</v>
      </c>
      <c r="AF299" s="6" t="s">
        <v>2406</v>
      </c>
      <c r="AG299" s="11" t="s">
        <v>88</v>
      </c>
      <c r="AH299" s="58">
        <v>36000000</v>
      </c>
      <c r="AI299" s="58">
        <v>36000000</v>
      </c>
      <c r="AJ299" s="21" t="s">
        <v>88</v>
      </c>
      <c r="AK299" s="6" t="s">
        <v>66</v>
      </c>
      <c r="AL299" s="21" t="s">
        <v>47</v>
      </c>
      <c r="AM299" s="6"/>
      <c r="AN299" s="6"/>
      <c r="AO299" s="6"/>
      <c r="AP299" s="6"/>
      <c r="AQ299" s="6"/>
      <c r="AR299" s="6"/>
      <c r="AS299" s="6"/>
      <c r="AT299" s="6"/>
      <c r="AU299" s="6"/>
      <c r="AV299" s="6"/>
      <c r="AW299" s="6"/>
      <c r="AX299" s="6"/>
      <c r="AY299" s="6"/>
      <c r="AZ299" s="13"/>
    </row>
    <row r="300" spans="1:52" ht="134.25" customHeight="1">
      <c r="A300" s="6" t="s">
        <v>2407</v>
      </c>
      <c r="B300" s="6" t="s">
        <v>2408</v>
      </c>
      <c r="C300" s="7"/>
      <c r="D300" s="6" t="s">
        <v>71</v>
      </c>
      <c r="E300" s="6" t="s">
        <v>2409</v>
      </c>
      <c r="F300" s="28" t="s">
        <v>2410</v>
      </c>
      <c r="G300" s="6" t="s">
        <v>2411</v>
      </c>
      <c r="H300" s="6" t="s">
        <v>1253</v>
      </c>
      <c r="I300" s="6"/>
      <c r="J300" s="6" t="s">
        <v>2345</v>
      </c>
      <c r="K300" s="6"/>
      <c r="L300" s="6" t="s">
        <v>75</v>
      </c>
      <c r="M300" s="6" t="s">
        <v>96</v>
      </c>
      <c r="N300" s="6" t="s">
        <v>2412</v>
      </c>
      <c r="O300" s="6" t="s">
        <v>2413</v>
      </c>
      <c r="P300" s="6" t="s">
        <v>88</v>
      </c>
      <c r="Q300" s="6" t="s">
        <v>88</v>
      </c>
      <c r="R300" s="6" t="s">
        <v>1716</v>
      </c>
      <c r="S300" s="6" t="s">
        <v>2414</v>
      </c>
      <c r="T300" s="7"/>
      <c r="U300" s="7" t="s">
        <v>47</v>
      </c>
      <c r="V300" s="7" t="s">
        <v>2415</v>
      </c>
      <c r="W300" s="6" t="s">
        <v>2416</v>
      </c>
      <c r="X300" s="7" t="s">
        <v>1320</v>
      </c>
      <c r="Y300" s="10" t="s">
        <v>150</v>
      </c>
      <c r="Z300" s="10" t="s">
        <v>86</v>
      </c>
      <c r="AA300" s="7">
        <f t="shared" si="11"/>
        <v>6</v>
      </c>
      <c r="AB300" s="11" t="s">
        <v>62</v>
      </c>
      <c r="AC300" s="21" t="s">
        <v>88</v>
      </c>
      <c r="AD300" s="58">
        <v>18000000</v>
      </c>
      <c r="AE300" s="6" t="s">
        <v>2405</v>
      </c>
      <c r="AF300" s="6" t="s">
        <v>2406</v>
      </c>
      <c r="AG300" s="11" t="s">
        <v>88</v>
      </c>
      <c r="AH300" s="58">
        <v>18000000</v>
      </c>
      <c r="AI300" s="58">
        <v>18000000</v>
      </c>
      <c r="AJ300" s="21" t="s">
        <v>88</v>
      </c>
      <c r="AK300" s="6" t="s">
        <v>66</v>
      </c>
      <c r="AL300" s="21" t="s">
        <v>47</v>
      </c>
      <c r="AM300" s="6"/>
      <c r="AN300" s="6"/>
      <c r="AO300" s="6"/>
      <c r="AP300" s="6"/>
      <c r="AQ300" s="6"/>
      <c r="AR300" s="6"/>
      <c r="AS300" s="6"/>
      <c r="AT300" s="6"/>
      <c r="AU300" s="6"/>
      <c r="AV300" s="6"/>
      <c r="AW300" s="6"/>
      <c r="AX300" s="6"/>
      <c r="AY300" s="6"/>
      <c r="AZ300" s="13"/>
    </row>
    <row r="301" spans="1:52" ht="134.25" customHeight="1">
      <c r="A301" s="6" t="s">
        <v>2417</v>
      </c>
      <c r="B301" s="6" t="s">
        <v>2418</v>
      </c>
      <c r="C301" s="7" t="s">
        <v>47</v>
      </c>
      <c r="D301" s="6" t="s">
        <v>71</v>
      </c>
      <c r="E301" s="6" t="s">
        <v>47</v>
      </c>
      <c r="F301" s="6"/>
      <c r="G301" s="6" t="s">
        <v>2419</v>
      </c>
      <c r="H301" s="6" t="s">
        <v>2200</v>
      </c>
      <c r="I301" s="6" t="s">
        <v>1166</v>
      </c>
      <c r="J301" s="6" t="s">
        <v>2420</v>
      </c>
      <c r="K301" s="6" t="s">
        <v>88</v>
      </c>
      <c r="L301" s="6" t="s">
        <v>75</v>
      </c>
      <c r="M301" s="21" t="s">
        <v>2421</v>
      </c>
      <c r="N301" s="6" t="s">
        <v>76</v>
      </c>
      <c r="O301" s="6" t="s">
        <v>1068</v>
      </c>
      <c r="P301" s="6" t="s">
        <v>88</v>
      </c>
      <c r="Q301" s="6" t="s">
        <v>88</v>
      </c>
      <c r="R301" s="6" t="s">
        <v>1527</v>
      </c>
      <c r="S301" s="6" t="s">
        <v>2422</v>
      </c>
      <c r="T301" s="7" t="s">
        <v>47</v>
      </c>
      <c r="U301" s="7" t="s">
        <v>47</v>
      </c>
      <c r="V301" s="7" t="s">
        <v>3677</v>
      </c>
      <c r="W301" s="6" t="s">
        <v>466</v>
      </c>
      <c r="X301" s="7" t="s">
        <v>467</v>
      </c>
      <c r="Y301" s="10" t="s">
        <v>150</v>
      </c>
      <c r="Z301" s="10" t="s">
        <v>61</v>
      </c>
      <c r="AA301" s="7">
        <f t="shared" si="11"/>
        <v>1</v>
      </c>
      <c r="AB301" s="11" t="s">
        <v>62</v>
      </c>
      <c r="AC301" s="11">
        <v>45000</v>
      </c>
      <c r="AD301" s="11">
        <v>45000</v>
      </c>
      <c r="AE301" s="6" t="s">
        <v>63</v>
      </c>
      <c r="AF301" s="6" t="s">
        <v>108</v>
      </c>
      <c r="AG301" s="11" t="s">
        <v>88</v>
      </c>
      <c r="AH301" s="11">
        <v>45000</v>
      </c>
      <c r="AI301" s="11">
        <v>45000</v>
      </c>
      <c r="AJ301" s="6" t="s">
        <v>47</v>
      </c>
      <c r="AK301" s="6" t="s">
        <v>66</v>
      </c>
      <c r="AL301" s="11" t="s">
        <v>47</v>
      </c>
      <c r="AM301" s="6"/>
      <c r="AN301" s="6"/>
      <c r="AO301" s="6"/>
      <c r="AP301" s="6"/>
      <c r="AQ301" s="6"/>
      <c r="AR301" s="6"/>
      <c r="AS301" s="6"/>
      <c r="AT301" s="6"/>
      <c r="AU301" s="6"/>
      <c r="AV301" s="6"/>
      <c r="AW301" s="6"/>
      <c r="AX301" s="6"/>
      <c r="AY301" s="6"/>
      <c r="AZ301" s="13"/>
    </row>
    <row r="302" spans="1:52" ht="134.25" customHeight="1">
      <c r="A302" s="6" t="s">
        <v>2423</v>
      </c>
      <c r="B302" s="6" t="s">
        <v>2424</v>
      </c>
      <c r="C302" s="7" t="s">
        <v>47</v>
      </c>
      <c r="D302" s="6" t="s">
        <v>71</v>
      </c>
      <c r="E302" s="6" t="s">
        <v>47</v>
      </c>
      <c r="F302" s="28" t="s">
        <v>2425</v>
      </c>
      <c r="G302" s="6" t="s">
        <v>2419</v>
      </c>
      <c r="H302" s="6" t="s">
        <v>2200</v>
      </c>
      <c r="I302" s="6" t="s">
        <v>1166</v>
      </c>
      <c r="J302" s="6" t="s">
        <v>472</v>
      </c>
      <c r="K302" s="6" t="s">
        <v>632</v>
      </c>
      <c r="L302" s="6" t="s">
        <v>75</v>
      </c>
      <c r="M302" s="21" t="s">
        <v>1485</v>
      </c>
      <c r="N302" s="6" t="s">
        <v>1486</v>
      </c>
      <c r="O302" s="6" t="s">
        <v>184</v>
      </c>
      <c r="P302" s="6" t="s">
        <v>214</v>
      </c>
      <c r="Q302" s="6" t="s">
        <v>88</v>
      </c>
      <c r="R302" s="6" t="s">
        <v>53</v>
      </c>
      <c r="S302" s="6" t="s">
        <v>2426</v>
      </c>
      <c r="T302" s="7" t="s">
        <v>47</v>
      </c>
      <c r="U302" s="7" t="s">
        <v>47</v>
      </c>
      <c r="V302" s="7" t="s">
        <v>3678</v>
      </c>
      <c r="W302" s="6" t="s">
        <v>2163</v>
      </c>
      <c r="X302" s="7" t="s">
        <v>639</v>
      </c>
      <c r="Y302" s="10" t="s">
        <v>150</v>
      </c>
      <c r="Z302" s="10" t="s">
        <v>107</v>
      </c>
      <c r="AA302" s="7">
        <f t="shared" si="11"/>
        <v>3</v>
      </c>
      <c r="AB302" s="11" t="s">
        <v>62</v>
      </c>
      <c r="AC302" s="11">
        <v>600000</v>
      </c>
      <c r="AD302" s="11">
        <v>750000</v>
      </c>
      <c r="AE302" s="6" t="s">
        <v>63</v>
      </c>
      <c r="AF302" s="6" t="s">
        <v>108</v>
      </c>
      <c r="AG302" s="11" t="s">
        <v>88</v>
      </c>
      <c r="AH302" s="11">
        <v>600000</v>
      </c>
      <c r="AI302" s="11">
        <v>750000</v>
      </c>
      <c r="AJ302" s="21" t="s">
        <v>88</v>
      </c>
      <c r="AK302" s="6" t="s">
        <v>66</v>
      </c>
      <c r="AL302" s="11" t="s">
        <v>47</v>
      </c>
      <c r="AM302" s="6"/>
      <c r="AN302" s="6"/>
      <c r="AO302" s="6"/>
      <c r="AP302" s="6"/>
      <c r="AQ302" s="6"/>
      <c r="AR302" s="6"/>
      <c r="AS302" s="6"/>
      <c r="AT302" s="6"/>
      <c r="AU302" s="6"/>
      <c r="AV302" s="6"/>
      <c r="AW302" s="6"/>
      <c r="AX302" s="6"/>
      <c r="AY302" s="6"/>
      <c r="AZ302" s="13"/>
    </row>
    <row r="303" spans="1:52" ht="134.25" customHeight="1">
      <c r="A303" s="6" t="s">
        <v>2427</v>
      </c>
      <c r="B303" s="6" t="s">
        <v>2428</v>
      </c>
      <c r="C303" s="7"/>
      <c r="D303" s="6" t="s">
        <v>41</v>
      </c>
      <c r="E303" s="6" t="s">
        <v>47</v>
      </c>
      <c r="F303" s="6"/>
      <c r="G303" s="6" t="s">
        <v>2429</v>
      </c>
      <c r="H303" s="6" t="s">
        <v>2200</v>
      </c>
      <c r="I303" s="6"/>
      <c r="J303" s="6" t="s">
        <v>2430</v>
      </c>
      <c r="K303" s="6" t="s">
        <v>2431</v>
      </c>
      <c r="L303" s="6" t="s">
        <v>129</v>
      </c>
      <c r="M303" s="6" t="s">
        <v>141</v>
      </c>
      <c r="N303" s="6" t="s">
        <v>1702</v>
      </c>
      <c r="O303" s="6" t="s">
        <v>184</v>
      </c>
      <c r="P303" s="6" t="s">
        <v>47</v>
      </c>
      <c r="Q303" s="6" t="s">
        <v>2431</v>
      </c>
      <c r="R303" s="6" t="s">
        <v>1131</v>
      </c>
      <c r="S303" s="6" t="s">
        <v>2432</v>
      </c>
      <c r="T303" s="7"/>
      <c r="U303" s="7" t="s">
        <v>47</v>
      </c>
      <c r="V303" s="7" t="s">
        <v>2433</v>
      </c>
      <c r="W303" s="6" t="s">
        <v>191</v>
      </c>
      <c r="X303" s="7" t="s">
        <v>192</v>
      </c>
      <c r="Y303" s="10" t="s">
        <v>222</v>
      </c>
      <c r="Z303" s="10" t="s">
        <v>88</v>
      </c>
      <c r="AA303" s="6"/>
      <c r="AB303" s="11" t="s">
        <v>62</v>
      </c>
      <c r="AC303" s="7" t="s">
        <v>88</v>
      </c>
      <c r="AD303" s="11" t="s">
        <v>88</v>
      </c>
      <c r="AE303" s="6" t="s">
        <v>47</v>
      </c>
      <c r="AF303" s="7" t="s">
        <v>88</v>
      </c>
      <c r="AG303" s="11" t="s">
        <v>88</v>
      </c>
      <c r="AH303" s="7" t="s">
        <v>88</v>
      </c>
      <c r="AI303" s="7" t="s">
        <v>88</v>
      </c>
      <c r="AJ303" s="7" t="s">
        <v>88</v>
      </c>
      <c r="AK303" s="7" t="s">
        <v>88</v>
      </c>
      <c r="AL303" s="7" t="s">
        <v>88</v>
      </c>
      <c r="AM303" s="6"/>
      <c r="AN303" s="6"/>
      <c r="AO303" s="6"/>
      <c r="AP303" s="6"/>
      <c r="AQ303" s="6"/>
      <c r="AR303" s="6"/>
      <c r="AS303" s="6"/>
      <c r="AT303" s="6"/>
      <c r="AU303" s="6"/>
      <c r="AV303" s="6"/>
      <c r="AW303" s="6"/>
      <c r="AX303" s="6"/>
      <c r="AY303" s="6"/>
      <c r="AZ303" s="13"/>
    </row>
    <row r="304" spans="1:52" ht="134.25" customHeight="1">
      <c r="A304" s="6" t="s">
        <v>2434</v>
      </c>
      <c r="B304" s="6" t="s">
        <v>2435</v>
      </c>
      <c r="C304" s="7"/>
      <c r="D304" s="6" t="s">
        <v>41</v>
      </c>
      <c r="E304" s="6" t="s">
        <v>47</v>
      </c>
      <c r="F304" s="6"/>
      <c r="G304" s="6" t="s">
        <v>2429</v>
      </c>
      <c r="H304" s="6" t="s">
        <v>2200</v>
      </c>
      <c r="I304" s="6"/>
      <c r="J304" s="6" t="s">
        <v>139</v>
      </c>
      <c r="K304" s="6" t="s">
        <v>2436</v>
      </c>
      <c r="L304" s="6" t="s">
        <v>129</v>
      </c>
      <c r="M304" s="6" t="s">
        <v>141</v>
      </c>
      <c r="N304" s="6" t="s">
        <v>1702</v>
      </c>
      <c r="O304" s="6" t="s">
        <v>184</v>
      </c>
      <c r="P304" s="6" t="s">
        <v>47</v>
      </c>
      <c r="Q304" s="6" t="s">
        <v>2437</v>
      </c>
      <c r="R304" s="6" t="s">
        <v>1131</v>
      </c>
      <c r="S304" s="6" t="s">
        <v>2438</v>
      </c>
      <c r="T304" s="7"/>
      <c r="U304" s="7" t="s">
        <v>47</v>
      </c>
      <c r="V304" s="7" t="s">
        <v>2433</v>
      </c>
      <c r="W304" s="6" t="s">
        <v>191</v>
      </c>
      <c r="X304" s="7" t="s">
        <v>192</v>
      </c>
      <c r="Y304" s="10" t="s">
        <v>122</v>
      </c>
      <c r="Z304" s="10" t="s">
        <v>88</v>
      </c>
      <c r="AA304" s="6"/>
      <c r="AB304" s="11" t="s">
        <v>62</v>
      </c>
      <c r="AC304" s="7" t="s">
        <v>88</v>
      </c>
      <c r="AD304" s="11" t="s">
        <v>88</v>
      </c>
      <c r="AE304" s="6" t="s">
        <v>47</v>
      </c>
      <c r="AF304" s="7" t="s">
        <v>88</v>
      </c>
      <c r="AG304" s="11" t="s">
        <v>88</v>
      </c>
      <c r="AH304" s="7" t="s">
        <v>88</v>
      </c>
      <c r="AI304" s="7" t="s">
        <v>88</v>
      </c>
      <c r="AJ304" s="7" t="s">
        <v>88</v>
      </c>
      <c r="AK304" s="7" t="s">
        <v>88</v>
      </c>
      <c r="AL304" s="7" t="s">
        <v>88</v>
      </c>
      <c r="AM304" s="6"/>
      <c r="AN304" s="6"/>
      <c r="AO304" s="6"/>
      <c r="AP304" s="6"/>
      <c r="AQ304" s="6"/>
      <c r="AR304" s="6"/>
      <c r="AS304" s="6"/>
      <c r="AT304" s="6"/>
      <c r="AU304" s="6"/>
      <c r="AV304" s="6"/>
      <c r="AW304" s="6"/>
      <c r="AX304" s="6"/>
      <c r="AY304" s="6"/>
      <c r="AZ304" s="13"/>
    </row>
    <row r="305" spans="1:52" ht="134.25" customHeight="1">
      <c r="A305" s="6" t="s">
        <v>2439</v>
      </c>
      <c r="B305" s="6" t="s">
        <v>2440</v>
      </c>
      <c r="C305" s="7"/>
      <c r="D305" s="6" t="s">
        <v>41</v>
      </c>
      <c r="E305" s="6" t="s">
        <v>47</v>
      </c>
      <c r="F305" s="6"/>
      <c r="G305" s="6" t="s">
        <v>2429</v>
      </c>
      <c r="H305" s="6" t="s">
        <v>2200</v>
      </c>
      <c r="I305" s="6"/>
      <c r="J305" s="6" t="s">
        <v>770</v>
      </c>
      <c r="K305" s="6" t="s">
        <v>47</v>
      </c>
      <c r="L305" s="6" t="s">
        <v>48</v>
      </c>
      <c r="M305" s="6" t="s">
        <v>141</v>
      </c>
      <c r="N305" s="6" t="s">
        <v>409</v>
      </c>
      <c r="O305" s="6" t="s">
        <v>184</v>
      </c>
      <c r="P305" s="6" t="s">
        <v>2441</v>
      </c>
      <c r="Q305" s="6" t="s">
        <v>88</v>
      </c>
      <c r="R305" s="6" t="s">
        <v>88</v>
      </c>
      <c r="S305" s="6" t="s">
        <v>2442</v>
      </c>
      <c r="T305" s="7"/>
      <c r="U305" s="7" t="s">
        <v>47</v>
      </c>
      <c r="V305" s="7" t="s">
        <v>2443</v>
      </c>
      <c r="W305" s="6" t="s">
        <v>220</v>
      </c>
      <c r="X305" s="7" t="s">
        <v>639</v>
      </c>
      <c r="Y305" s="10" t="s">
        <v>60</v>
      </c>
      <c r="Z305" s="10" t="s">
        <v>88</v>
      </c>
      <c r="AA305" s="6"/>
      <c r="AB305" s="11" t="s">
        <v>62</v>
      </c>
      <c r="AC305" s="7" t="s">
        <v>88</v>
      </c>
      <c r="AD305" s="11" t="s">
        <v>88</v>
      </c>
      <c r="AE305" s="6" t="s">
        <v>47</v>
      </c>
      <c r="AF305" s="7" t="s">
        <v>88</v>
      </c>
      <c r="AG305" s="11" t="s">
        <v>88</v>
      </c>
      <c r="AH305" s="7" t="s">
        <v>88</v>
      </c>
      <c r="AI305" s="7" t="s">
        <v>88</v>
      </c>
      <c r="AJ305" s="7" t="s">
        <v>88</v>
      </c>
      <c r="AK305" s="7" t="s">
        <v>88</v>
      </c>
      <c r="AL305" s="7" t="s">
        <v>88</v>
      </c>
      <c r="AM305" s="6"/>
      <c r="AN305" s="6"/>
      <c r="AO305" s="6"/>
      <c r="AP305" s="6"/>
      <c r="AQ305" s="6"/>
      <c r="AR305" s="6"/>
      <c r="AS305" s="6"/>
      <c r="AT305" s="6"/>
      <c r="AU305" s="6"/>
      <c r="AV305" s="6"/>
      <c r="AW305" s="6"/>
      <c r="AX305" s="6"/>
      <c r="AY305" s="6"/>
      <c r="AZ305" s="13"/>
    </row>
    <row r="306" spans="1:52" ht="134.25" customHeight="1">
      <c r="A306" s="6" t="s">
        <v>2444</v>
      </c>
      <c r="B306" s="6" t="s">
        <v>2445</v>
      </c>
      <c r="C306" s="7"/>
      <c r="D306" s="6" t="s">
        <v>41</v>
      </c>
      <c r="E306" s="6" t="s">
        <v>47</v>
      </c>
      <c r="F306" s="28" t="s">
        <v>2446</v>
      </c>
      <c r="G306" s="6" t="s">
        <v>2429</v>
      </c>
      <c r="H306" s="6" t="s">
        <v>2200</v>
      </c>
      <c r="I306" s="6"/>
      <c r="J306" s="6" t="s">
        <v>168</v>
      </c>
      <c r="K306" s="6" t="s">
        <v>47</v>
      </c>
      <c r="L306" s="6" t="s">
        <v>48</v>
      </c>
      <c r="M306" s="6" t="s">
        <v>141</v>
      </c>
      <c r="N306" s="6" t="s">
        <v>409</v>
      </c>
      <c r="O306" s="6" t="s">
        <v>184</v>
      </c>
      <c r="P306" s="6" t="s">
        <v>832</v>
      </c>
      <c r="Q306" s="6" t="s">
        <v>47</v>
      </c>
      <c r="R306" s="6" t="s">
        <v>88</v>
      </c>
      <c r="S306" s="6" t="s">
        <v>2447</v>
      </c>
      <c r="T306" s="7"/>
      <c r="U306" s="7" t="s">
        <v>47</v>
      </c>
      <c r="V306" s="7" t="s">
        <v>2443</v>
      </c>
      <c r="W306" s="6" t="s">
        <v>220</v>
      </c>
      <c r="X306" s="7" t="s">
        <v>639</v>
      </c>
      <c r="Y306" s="10" t="s">
        <v>122</v>
      </c>
      <c r="Z306" s="10" t="s">
        <v>88</v>
      </c>
      <c r="AA306" s="6"/>
      <c r="AB306" s="11" t="s">
        <v>62</v>
      </c>
      <c r="AC306" s="7" t="s">
        <v>88</v>
      </c>
      <c r="AD306" s="11" t="s">
        <v>88</v>
      </c>
      <c r="AE306" s="6" t="s">
        <v>47</v>
      </c>
      <c r="AF306" s="7" t="s">
        <v>88</v>
      </c>
      <c r="AG306" s="11" t="s">
        <v>88</v>
      </c>
      <c r="AH306" s="7" t="s">
        <v>88</v>
      </c>
      <c r="AI306" s="7" t="s">
        <v>88</v>
      </c>
      <c r="AJ306" s="7" t="s">
        <v>88</v>
      </c>
      <c r="AK306" s="7" t="s">
        <v>88</v>
      </c>
      <c r="AL306" s="7" t="s">
        <v>88</v>
      </c>
      <c r="AM306" s="6"/>
      <c r="AN306" s="6"/>
      <c r="AO306" s="6"/>
      <c r="AP306" s="6"/>
      <c r="AQ306" s="6"/>
      <c r="AR306" s="6"/>
      <c r="AS306" s="6"/>
      <c r="AT306" s="6"/>
      <c r="AU306" s="6"/>
      <c r="AV306" s="6"/>
      <c r="AW306" s="6"/>
      <c r="AX306" s="6"/>
      <c r="AY306" s="6"/>
      <c r="AZ306" s="13"/>
    </row>
    <row r="307" spans="1:52" ht="134.25" customHeight="1">
      <c r="A307" s="6" t="s">
        <v>2448</v>
      </c>
      <c r="B307" s="6" t="s">
        <v>2449</v>
      </c>
      <c r="C307" s="7"/>
      <c r="D307" s="6" t="s">
        <v>41</v>
      </c>
      <c r="E307" s="6" t="s">
        <v>47</v>
      </c>
      <c r="F307" s="28" t="s">
        <v>2450</v>
      </c>
      <c r="G307" s="6" t="s">
        <v>2429</v>
      </c>
      <c r="H307" s="6" t="s">
        <v>2200</v>
      </c>
      <c r="I307" s="6"/>
      <c r="J307" s="6" t="s">
        <v>2451</v>
      </c>
      <c r="K307" s="6" t="s">
        <v>2452</v>
      </c>
      <c r="L307" s="6" t="s">
        <v>75</v>
      </c>
      <c r="M307" s="6" t="s">
        <v>141</v>
      </c>
      <c r="N307" s="6" t="s">
        <v>88</v>
      </c>
      <c r="O307" s="6" t="s">
        <v>2413</v>
      </c>
      <c r="P307" s="6" t="s">
        <v>2453</v>
      </c>
      <c r="Q307" s="6" t="s">
        <v>88</v>
      </c>
      <c r="R307" s="6" t="s">
        <v>88</v>
      </c>
      <c r="S307" s="6" t="s">
        <v>2454</v>
      </c>
      <c r="T307" s="7"/>
      <c r="U307" s="7" t="s">
        <v>47</v>
      </c>
      <c r="V307" s="7" t="s">
        <v>2455</v>
      </c>
      <c r="W307" s="6" t="s">
        <v>2456</v>
      </c>
      <c r="X307" s="7" t="s">
        <v>2457</v>
      </c>
      <c r="Y307" s="10" t="s">
        <v>122</v>
      </c>
      <c r="Z307" s="10" t="s">
        <v>88</v>
      </c>
      <c r="AA307" s="6"/>
      <c r="AB307" s="11" t="s">
        <v>62</v>
      </c>
      <c r="AC307" s="7" t="s">
        <v>88</v>
      </c>
      <c r="AD307" s="11" t="s">
        <v>88</v>
      </c>
      <c r="AE307" s="6" t="s">
        <v>47</v>
      </c>
      <c r="AF307" s="7" t="s">
        <v>88</v>
      </c>
      <c r="AG307" s="11" t="s">
        <v>88</v>
      </c>
      <c r="AH307" s="7" t="s">
        <v>88</v>
      </c>
      <c r="AI307" s="7" t="s">
        <v>88</v>
      </c>
      <c r="AJ307" s="7" t="s">
        <v>88</v>
      </c>
      <c r="AK307" s="7" t="s">
        <v>88</v>
      </c>
      <c r="AL307" s="6" t="s">
        <v>1852</v>
      </c>
      <c r="AM307" s="6"/>
      <c r="AN307" s="6"/>
      <c r="AO307" s="6"/>
      <c r="AP307" s="6"/>
      <c r="AQ307" s="6"/>
      <c r="AR307" s="6"/>
      <c r="AS307" s="6"/>
      <c r="AT307" s="6"/>
      <c r="AU307" s="6"/>
      <c r="AV307" s="6"/>
      <c r="AW307" s="6"/>
      <c r="AX307" s="6"/>
      <c r="AY307" s="6"/>
      <c r="AZ307" s="13"/>
    </row>
    <row r="308" spans="1:52" ht="134.25" customHeight="1">
      <c r="A308" s="6" t="s">
        <v>2458</v>
      </c>
      <c r="B308" s="6" t="s">
        <v>2459</v>
      </c>
      <c r="C308" s="7"/>
      <c r="D308" s="6" t="s">
        <v>41</v>
      </c>
      <c r="E308" s="6" t="s">
        <v>47</v>
      </c>
      <c r="F308" s="28" t="s">
        <v>2460</v>
      </c>
      <c r="G308" s="6" t="s">
        <v>2429</v>
      </c>
      <c r="H308" s="6" t="s">
        <v>2200</v>
      </c>
      <c r="I308" s="6" t="s">
        <v>419</v>
      </c>
      <c r="J308" s="6" t="s">
        <v>115</v>
      </c>
      <c r="K308" s="6" t="s">
        <v>2461</v>
      </c>
      <c r="L308" s="6" t="s">
        <v>75</v>
      </c>
      <c r="M308" s="6" t="s">
        <v>1067</v>
      </c>
      <c r="N308" s="6" t="s">
        <v>88</v>
      </c>
      <c r="O308" s="6" t="s">
        <v>184</v>
      </c>
      <c r="P308" s="6" t="s">
        <v>2462</v>
      </c>
      <c r="Q308" s="6" t="s">
        <v>2463</v>
      </c>
      <c r="R308" s="6" t="s">
        <v>88</v>
      </c>
      <c r="S308" s="6" t="s">
        <v>2464</v>
      </c>
      <c r="T308" s="7"/>
      <c r="U308" s="7" t="s">
        <v>47</v>
      </c>
      <c r="V308" s="7" t="s">
        <v>2455</v>
      </c>
      <c r="W308" s="6" t="s">
        <v>2465</v>
      </c>
      <c r="X308" s="7" t="s">
        <v>1864</v>
      </c>
      <c r="Y308" s="10" t="s">
        <v>122</v>
      </c>
      <c r="Z308" s="10" t="s">
        <v>150</v>
      </c>
      <c r="AA308" s="6"/>
      <c r="AB308" s="11" t="s">
        <v>62</v>
      </c>
      <c r="AC308" s="7" t="s">
        <v>88</v>
      </c>
      <c r="AD308" s="11" t="s">
        <v>88</v>
      </c>
      <c r="AE308" s="6" t="s">
        <v>47</v>
      </c>
      <c r="AF308" s="7" t="s">
        <v>88</v>
      </c>
      <c r="AG308" s="11" t="s">
        <v>88</v>
      </c>
      <c r="AH308" s="7" t="s">
        <v>88</v>
      </c>
      <c r="AI308" s="7" t="s">
        <v>88</v>
      </c>
      <c r="AJ308" s="7" t="s">
        <v>88</v>
      </c>
      <c r="AK308" s="7" t="s">
        <v>88</v>
      </c>
      <c r="AL308" s="7" t="s">
        <v>88</v>
      </c>
      <c r="AM308" s="6"/>
      <c r="AN308" s="6"/>
      <c r="AO308" s="6"/>
      <c r="AP308" s="6"/>
      <c r="AQ308" s="6"/>
      <c r="AR308" s="6"/>
      <c r="AS308" s="6"/>
      <c r="AT308" s="6"/>
      <c r="AU308" s="6"/>
      <c r="AV308" s="6"/>
      <c r="AW308" s="6"/>
      <c r="AX308" s="6"/>
      <c r="AY308" s="6"/>
      <c r="AZ308" s="13"/>
    </row>
    <row r="309" spans="1:52" ht="134.25" customHeight="1">
      <c r="A309" s="6" t="s">
        <v>2466</v>
      </c>
      <c r="B309" s="6" t="s">
        <v>2467</v>
      </c>
      <c r="C309" s="7"/>
      <c r="D309" s="6" t="s">
        <v>41</v>
      </c>
      <c r="E309" s="6" t="s">
        <v>47</v>
      </c>
      <c r="F309" s="6"/>
      <c r="G309" s="6" t="s">
        <v>2429</v>
      </c>
      <c r="H309" s="6" t="s">
        <v>2200</v>
      </c>
      <c r="I309" s="6"/>
      <c r="J309" s="6" t="s">
        <v>293</v>
      </c>
      <c r="K309" s="6" t="s">
        <v>88</v>
      </c>
      <c r="L309" s="6" t="s">
        <v>75</v>
      </c>
      <c r="M309" s="6" t="s">
        <v>1067</v>
      </c>
      <c r="N309" s="6" t="s">
        <v>88</v>
      </c>
      <c r="O309" s="6" t="s">
        <v>2413</v>
      </c>
      <c r="P309" s="6" t="s">
        <v>2468</v>
      </c>
      <c r="Q309" s="6" t="s">
        <v>88</v>
      </c>
      <c r="R309" s="6" t="s">
        <v>88</v>
      </c>
      <c r="S309" s="6" t="s">
        <v>2469</v>
      </c>
      <c r="T309" s="7"/>
      <c r="U309" s="7" t="s">
        <v>47</v>
      </c>
      <c r="V309" s="7" t="s">
        <v>2470</v>
      </c>
      <c r="W309" s="6" t="s">
        <v>2465</v>
      </c>
      <c r="X309" s="7" t="s">
        <v>1864</v>
      </c>
      <c r="Y309" s="10" t="s">
        <v>60</v>
      </c>
      <c r="Z309" s="10" t="s">
        <v>88</v>
      </c>
      <c r="AA309" s="6"/>
      <c r="AB309" s="11" t="s">
        <v>62</v>
      </c>
      <c r="AC309" s="7" t="s">
        <v>88</v>
      </c>
      <c r="AD309" s="11" t="s">
        <v>88</v>
      </c>
      <c r="AE309" s="6" t="s">
        <v>47</v>
      </c>
      <c r="AF309" s="7" t="s">
        <v>88</v>
      </c>
      <c r="AG309" s="11" t="s">
        <v>88</v>
      </c>
      <c r="AH309" s="7" t="s">
        <v>88</v>
      </c>
      <c r="AI309" s="7" t="s">
        <v>88</v>
      </c>
      <c r="AJ309" s="7" t="s">
        <v>88</v>
      </c>
      <c r="AK309" s="7" t="s">
        <v>88</v>
      </c>
      <c r="AL309" s="7" t="s">
        <v>88</v>
      </c>
      <c r="AM309" s="6"/>
      <c r="AN309" s="6"/>
      <c r="AO309" s="6"/>
      <c r="AP309" s="6"/>
      <c r="AQ309" s="6"/>
      <c r="AR309" s="6"/>
      <c r="AS309" s="6"/>
      <c r="AT309" s="6"/>
      <c r="AU309" s="6"/>
      <c r="AV309" s="6"/>
      <c r="AW309" s="6"/>
      <c r="AX309" s="6"/>
      <c r="AY309" s="6"/>
      <c r="AZ309" s="13"/>
    </row>
    <row r="310" spans="1:52" ht="134.25" customHeight="1">
      <c r="A310" s="6" t="s">
        <v>2471</v>
      </c>
      <c r="B310" s="21" t="s">
        <v>2472</v>
      </c>
      <c r="C310" s="7"/>
      <c r="D310" s="6" t="s">
        <v>41</v>
      </c>
      <c r="E310" s="6" t="s">
        <v>47</v>
      </c>
      <c r="F310" s="28" t="s">
        <v>2473</v>
      </c>
      <c r="G310" s="6" t="s">
        <v>2429</v>
      </c>
      <c r="H310" s="6" t="s">
        <v>2200</v>
      </c>
      <c r="I310" s="6"/>
      <c r="J310" s="6" t="s">
        <v>577</v>
      </c>
      <c r="K310" s="6" t="s">
        <v>88</v>
      </c>
      <c r="L310" s="6" t="s">
        <v>75</v>
      </c>
      <c r="M310" s="6" t="s">
        <v>1067</v>
      </c>
      <c r="N310" s="6" t="s">
        <v>88</v>
      </c>
      <c r="O310" s="6" t="s">
        <v>184</v>
      </c>
      <c r="P310" s="6" t="s">
        <v>2474</v>
      </c>
      <c r="Q310" s="6" t="s">
        <v>88</v>
      </c>
      <c r="R310" s="6" t="s">
        <v>88</v>
      </c>
      <c r="S310" s="21" t="s">
        <v>2475</v>
      </c>
      <c r="T310" s="7"/>
      <c r="U310" s="7" t="s">
        <v>47</v>
      </c>
      <c r="V310" s="7" t="s">
        <v>88</v>
      </c>
      <c r="W310" s="6" t="s">
        <v>1863</v>
      </c>
      <c r="X310" s="7" t="s">
        <v>1864</v>
      </c>
      <c r="Y310" s="10" t="s">
        <v>122</v>
      </c>
      <c r="Z310" s="10" t="s">
        <v>88</v>
      </c>
      <c r="AA310" s="6"/>
      <c r="AB310" s="11" t="s">
        <v>62</v>
      </c>
      <c r="AC310" s="7" t="s">
        <v>88</v>
      </c>
      <c r="AD310" s="11" t="s">
        <v>88</v>
      </c>
      <c r="AE310" s="6" t="s">
        <v>47</v>
      </c>
      <c r="AF310" s="7" t="s">
        <v>88</v>
      </c>
      <c r="AG310" s="11" t="s">
        <v>88</v>
      </c>
      <c r="AH310" s="7" t="s">
        <v>88</v>
      </c>
      <c r="AI310" s="7" t="s">
        <v>88</v>
      </c>
      <c r="AJ310" s="7" t="s">
        <v>88</v>
      </c>
      <c r="AK310" s="7" t="s">
        <v>88</v>
      </c>
      <c r="AL310" s="7" t="s">
        <v>88</v>
      </c>
      <c r="AM310" s="6"/>
      <c r="AN310" s="6"/>
      <c r="AO310" s="6"/>
      <c r="AP310" s="6"/>
      <c r="AQ310" s="6"/>
      <c r="AR310" s="6"/>
      <c r="AS310" s="6"/>
      <c r="AT310" s="6"/>
      <c r="AU310" s="6"/>
      <c r="AV310" s="6"/>
      <c r="AW310" s="6"/>
      <c r="AX310" s="6"/>
      <c r="AY310" s="6"/>
      <c r="AZ310" s="13"/>
    </row>
    <row r="311" spans="1:52" ht="134.25" customHeight="1">
      <c r="A311" s="6" t="s">
        <v>2476</v>
      </c>
      <c r="B311" s="21" t="s">
        <v>2477</v>
      </c>
      <c r="C311" s="7"/>
      <c r="D311" s="6" t="s">
        <v>71</v>
      </c>
      <c r="E311" s="6" t="s">
        <v>47</v>
      </c>
      <c r="F311" s="6"/>
      <c r="G311" s="6" t="s">
        <v>2429</v>
      </c>
      <c r="H311" s="6" t="s">
        <v>2200</v>
      </c>
      <c r="I311" s="6"/>
      <c r="J311" s="6" t="s">
        <v>577</v>
      </c>
      <c r="K311" s="6" t="s">
        <v>88</v>
      </c>
      <c r="L311" s="6" t="s">
        <v>75</v>
      </c>
      <c r="M311" s="6" t="s">
        <v>1067</v>
      </c>
      <c r="N311" s="6" t="s">
        <v>88</v>
      </c>
      <c r="O311" s="6" t="s">
        <v>184</v>
      </c>
      <c r="P311" s="6" t="s">
        <v>2478</v>
      </c>
      <c r="Q311" s="6" t="s">
        <v>88</v>
      </c>
      <c r="R311" s="6" t="s">
        <v>88</v>
      </c>
      <c r="S311" s="21" t="s">
        <v>2479</v>
      </c>
      <c r="T311" s="7"/>
      <c r="U311" s="7" t="s">
        <v>47</v>
      </c>
      <c r="V311" s="7" t="s">
        <v>88</v>
      </c>
      <c r="W311" s="6" t="s">
        <v>1863</v>
      </c>
      <c r="X311" s="7" t="s">
        <v>1864</v>
      </c>
      <c r="Y311" s="10" t="s">
        <v>107</v>
      </c>
      <c r="Z311" s="10" t="s">
        <v>88</v>
      </c>
      <c r="AA311" s="6"/>
      <c r="AB311" s="11" t="s">
        <v>62</v>
      </c>
      <c r="AC311" s="7" t="s">
        <v>88</v>
      </c>
      <c r="AD311" s="11" t="s">
        <v>88</v>
      </c>
      <c r="AE311" s="6" t="s">
        <v>47</v>
      </c>
      <c r="AF311" s="7" t="s">
        <v>88</v>
      </c>
      <c r="AG311" s="11" t="s">
        <v>88</v>
      </c>
      <c r="AH311" s="7" t="s">
        <v>88</v>
      </c>
      <c r="AI311" s="7" t="s">
        <v>88</v>
      </c>
      <c r="AJ311" s="7" t="s">
        <v>88</v>
      </c>
      <c r="AK311" s="7" t="s">
        <v>88</v>
      </c>
      <c r="AL311" s="7" t="s">
        <v>88</v>
      </c>
      <c r="AM311" s="6"/>
      <c r="AN311" s="6"/>
      <c r="AO311" s="6"/>
      <c r="AP311" s="6"/>
      <c r="AQ311" s="6"/>
      <c r="AR311" s="6"/>
      <c r="AS311" s="6"/>
      <c r="AT311" s="6"/>
      <c r="AU311" s="6"/>
      <c r="AV311" s="6"/>
      <c r="AW311" s="6"/>
      <c r="AX311" s="6"/>
      <c r="AY311" s="6"/>
      <c r="AZ311" s="13"/>
    </row>
    <row r="312" spans="1:52" ht="134.25" customHeight="1">
      <c r="A312" s="6" t="s">
        <v>2480</v>
      </c>
      <c r="B312" s="21" t="s">
        <v>2472</v>
      </c>
      <c r="C312" s="7"/>
      <c r="D312" s="6" t="s">
        <v>41</v>
      </c>
      <c r="E312" s="6" t="s">
        <v>47</v>
      </c>
      <c r="F312" s="6"/>
      <c r="G312" s="6" t="s">
        <v>2429</v>
      </c>
      <c r="H312" s="6" t="s">
        <v>2200</v>
      </c>
      <c r="I312" s="6"/>
      <c r="J312" s="6" t="s">
        <v>46</v>
      </c>
      <c r="K312" s="6" t="s">
        <v>88</v>
      </c>
      <c r="L312" s="6" t="s">
        <v>75</v>
      </c>
      <c r="M312" s="6" t="s">
        <v>1067</v>
      </c>
      <c r="N312" s="6" t="s">
        <v>88</v>
      </c>
      <c r="O312" s="6" t="s">
        <v>184</v>
      </c>
      <c r="P312" s="6" t="s">
        <v>88</v>
      </c>
      <c r="Q312" s="6" t="s">
        <v>88</v>
      </c>
      <c r="R312" s="6" t="s">
        <v>88</v>
      </c>
      <c r="S312" s="21" t="s">
        <v>2481</v>
      </c>
      <c r="T312" s="7"/>
      <c r="U312" s="7" t="s">
        <v>47</v>
      </c>
      <c r="V312" s="7" t="s">
        <v>2482</v>
      </c>
      <c r="W312" s="6" t="s">
        <v>2483</v>
      </c>
      <c r="X312" s="7" t="s">
        <v>1300</v>
      </c>
      <c r="Y312" s="10" t="s">
        <v>238</v>
      </c>
      <c r="Z312" s="10" t="s">
        <v>88</v>
      </c>
      <c r="AA312" s="6"/>
      <c r="AB312" s="11" t="s">
        <v>62</v>
      </c>
      <c r="AC312" s="7" t="s">
        <v>88</v>
      </c>
      <c r="AD312" s="11" t="s">
        <v>88</v>
      </c>
      <c r="AE312" s="6" t="s">
        <v>47</v>
      </c>
      <c r="AF312" s="7" t="s">
        <v>88</v>
      </c>
      <c r="AG312" s="11" t="s">
        <v>88</v>
      </c>
      <c r="AH312" s="7" t="s">
        <v>88</v>
      </c>
      <c r="AI312" s="7" t="s">
        <v>88</v>
      </c>
      <c r="AJ312" s="7" t="s">
        <v>88</v>
      </c>
      <c r="AK312" s="7" t="s">
        <v>88</v>
      </c>
      <c r="AL312" s="7" t="s">
        <v>88</v>
      </c>
      <c r="AM312" s="6"/>
      <c r="AN312" s="6"/>
      <c r="AO312" s="6"/>
      <c r="AP312" s="6"/>
      <c r="AQ312" s="6"/>
      <c r="AR312" s="6"/>
      <c r="AS312" s="6"/>
      <c r="AT312" s="6"/>
      <c r="AU312" s="6"/>
      <c r="AV312" s="6"/>
      <c r="AW312" s="6"/>
      <c r="AX312" s="6"/>
      <c r="AY312" s="6"/>
      <c r="AZ312" s="13"/>
    </row>
    <row r="313" spans="1:52" ht="134.25" customHeight="1">
      <c r="A313" s="6" t="s">
        <v>2484</v>
      </c>
      <c r="B313" s="21" t="s">
        <v>2485</v>
      </c>
      <c r="C313" s="7"/>
      <c r="D313" s="6" t="s">
        <v>41</v>
      </c>
      <c r="E313" s="6" t="s">
        <v>47</v>
      </c>
      <c r="F313" s="6"/>
      <c r="G313" s="6" t="s">
        <v>2429</v>
      </c>
      <c r="H313" s="6" t="s">
        <v>2200</v>
      </c>
      <c r="I313" s="6"/>
      <c r="J313" s="6" t="s">
        <v>2486</v>
      </c>
      <c r="K313" s="6" t="s">
        <v>88</v>
      </c>
      <c r="L313" s="6" t="s">
        <v>75</v>
      </c>
      <c r="M313" s="6" t="s">
        <v>1067</v>
      </c>
      <c r="N313" s="6" t="s">
        <v>88</v>
      </c>
      <c r="O313" s="6" t="s">
        <v>2413</v>
      </c>
      <c r="P313" s="21" t="s">
        <v>2487</v>
      </c>
      <c r="Q313" s="6" t="s">
        <v>88</v>
      </c>
      <c r="R313" s="6" t="s">
        <v>88</v>
      </c>
      <c r="S313" s="21" t="s">
        <v>88</v>
      </c>
      <c r="T313" s="7"/>
      <c r="U313" s="7" t="s">
        <v>47</v>
      </c>
      <c r="V313" s="7" t="s">
        <v>2455</v>
      </c>
      <c r="W313" s="6" t="s">
        <v>2456</v>
      </c>
      <c r="X313" s="7" t="s">
        <v>2488</v>
      </c>
      <c r="Y313" s="10" t="s">
        <v>61</v>
      </c>
      <c r="Z313" s="10" t="s">
        <v>88</v>
      </c>
      <c r="AA313" s="6"/>
      <c r="AB313" s="11" t="s">
        <v>62</v>
      </c>
      <c r="AC313" s="7" t="s">
        <v>88</v>
      </c>
      <c r="AD313" s="11" t="s">
        <v>88</v>
      </c>
      <c r="AE313" s="6" t="s">
        <v>47</v>
      </c>
      <c r="AF313" s="7" t="s">
        <v>88</v>
      </c>
      <c r="AG313" s="11" t="s">
        <v>88</v>
      </c>
      <c r="AH313" s="7" t="s">
        <v>88</v>
      </c>
      <c r="AI313" s="7" t="s">
        <v>88</v>
      </c>
      <c r="AJ313" s="7" t="s">
        <v>88</v>
      </c>
      <c r="AK313" s="7" t="s">
        <v>88</v>
      </c>
      <c r="AL313" s="7" t="s">
        <v>88</v>
      </c>
      <c r="AM313" s="6"/>
      <c r="AN313" s="6"/>
      <c r="AO313" s="6"/>
      <c r="AP313" s="6"/>
      <c r="AQ313" s="6"/>
      <c r="AR313" s="6"/>
      <c r="AS313" s="6"/>
      <c r="AT313" s="6"/>
      <c r="AU313" s="6"/>
      <c r="AV313" s="6"/>
      <c r="AW313" s="6"/>
      <c r="AX313" s="6"/>
      <c r="AY313" s="6"/>
      <c r="AZ313" s="13"/>
    </row>
    <row r="314" spans="1:52" ht="134.25" customHeight="1">
      <c r="A314" s="6" t="s">
        <v>2489</v>
      </c>
      <c r="B314" s="21" t="s">
        <v>2490</v>
      </c>
      <c r="C314" s="7"/>
      <c r="D314" s="6" t="s">
        <v>41</v>
      </c>
      <c r="E314" s="6" t="s">
        <v>47</v>
      </c>
      <c r="F314" s="28" t="s">
        <v>2491</v>
      </c>
      <c r="G314" s="6" t="s">
        <v>2429</v>
      </c>
      <c r="H314" s="6" t="s">
        <v>2200</v>
      </c>
      <c r="I314" s="6"/>
      <c r="J314" s="6" t="s">
        <v>2492</v>
      </c>
      <c r="K314" s="6" t="s">
        <v>88</v>
      </c>
      <c r="L314" s="6" t="s">
        <v>75</v>
      </c>
      <c r="M314" s="6" t="s">
        <v>1067</v>
      </c>
      <c r="N314" s="6" t="s">
        <v>88</v>
      </c>
      <c r="O314" s="6" t="s">
        <v>184</v>
      </c>
      <c r="P314" s="21" t="s">
        <v>2493</v>
      </c>
      <c r="Q314" s="6" t="s">
        <v>88</v>
      </c>
      <c r="R314" s="6" t="s">
        <v>88</v>
      </c>
      <c r="S314" s="21" t="s">
        <v>2494</v>
      </c>
      <c r="T314" s="7"/>
      <c r="U314" s="7" t="s">
        <v>47</v>
      </c>
      <c r="V314" s="7" t="s">
        <v>2455</v>
      </c>
      <c r="W314" s="6" t="s">
        <v>1863</v>
      </c>
      <c r="X314" s="7" t="s">
        <v>1864</v>
      </c>
      <c r="Y314" s="10" t="s">
        <v>60</v>
      </c>
      <c r="Z314" s="10" t="s">
        <v>238</v>
      </c>
      <c r="AA314" s="6"/>
      <c r="AB314" s="11" t="s">
        <v>62</v>
      </c>
      <c r="AC314" s="7" t="s">
        <v>88</v>
      </c>
      <c r="AD314" s="11" t="s">
        <v>88</v>
      </c>
      <c r="AE314" s="6" t="s">
        <v>47</v>
      </c>
      <c r="AF314" s="7" t="s">
        <v>88</v>
      </c>
      <c r="AG314" s="11" t="s">
        <v>88</v>
      </c>
      <c r="AH314" s="7" t="s">
        <v>88</v>
      </c>
      <c r="AI314" s="7" t="s">
        <v>88</v>
      </c>
      <c r="AJ314" s="7" t="s">
        <v>88</v>
      </c>
      <c r="AK314" s="7" t="s">
        <v>88</v>
      </c>
      <c r="AL314" s="6" t="s">
        <v>1852</v>
      </c>
      <c r="AM314" s="6"/>
      <c r="AN314" s="6"/>
      <c r="AO314" s="6"/>
      <c r="AP314" s="6"/>
      <c r="AQ314" s="6"/>
      <c r="AR314" s="6"/>
      <c r="AS314" s="6"/>
      <c r="AT314" s="6"/>
      <c r="AU314" s="6"/>
      <c r="AV314" s="6"/>
      <c r="AW314" s="6"/>
      <c r="AX314" s="6"/>
      <c r="AY314" s="6"/>
      <c r="AZ314" s="13"/>
    </row>
    <row r="315" spans="1:52" ht="134.25" customHeight="1">
      <c r="A315" s="6" t="s">
        <v>2495</v>
      </c>
      <c r="B315" s="21" t="s">
        <v>2496</v>
      </c>
      <c r="C315" s="7"/>
      <c r="D315" s="6" t="s">
        <v>41</v>
      </c>
      <c r="E315" s="6" t="s">
        <v>47</v>
      </c>
      <c r="F315" s="109" t="s">
        <v>2497</v>
      </c>
      <c r="G315" s="6" t="s">
        <v>2429</v>
      </c>
      <c r="H315" s="6" t="s">
        <v>2200</v>
      </c>
      <c r="I315" s="6"/>
      <c r="J315" s="6" t="s">
        <v>431</v>
      </c>
      <c r="K315" s="6" t="s">
        <v>47</v>
      </c>
      <c r="L315" s="6" t="s">
        <v>75</v>
      </c>
      <c r="M315" s="6" t="s">
        <v>1067</v>
      </c>
      <c r="N315" s="6" t="s">
        <v>88</v>
      </c>
      <c r="O315" s="6" t="s">
        <v>2413</v>
      </c>
      <c r="P315" s="21" t="s">
        <v>2498</v>
      </c>
      <c r="Q315" s="6" t="s">
        <v>88</v>
      </c>
      <c r="R315" s="6" t="s">
        <v>88</v>
      </c>
      <c r="S315" s="21" t="s">
        <v>2499</v>
      </c>
      <c r="T315" s="7"/>
      <c r="U315" s="7" t="s">
        <v>47</v>
      </c>
      <c r="V315" s="7" t="s">
        <v>2500</v>
      </c>
      <c r="W315" s="6" t="s">
        <v>2456</v>
      </c>
      <c r="X315" s="7" t="s">
        <v>2488</v>
      </c>
      <c r="Y315" s="10" t="s">
        <v>122</v>
      </c>
      <c r="Z315" s="10" t="s">
        <v>107</v>
      </c>
      <c r="AA315" s="6"/>
      <c r="AB315" s="11" t="s">
        <v>62</v>
      </c>
      <c r="AC315" s="7" t="s">
        <v>88</v>
      </c>
      <c r="AD315" s="11" t="s">
        <v>88</v>
      </c>
      <c r="AE315" s="6" t="s">
        <v>47</v>
      </c>
      <c r="AF315" s="7" t="s">
        <v>88</v>
      </c>
      <c r="AG315" s="11" t="s">
        <v>88</v>
      </c>
      <c r="AH315" s="7" t="s">
        <v>88</v>
      </c>
      <c r="AI315" s="7" t="s">
        <v>88</v>
      </c>
      <c r="AJ315" s="7" t="s">
        <v>88</v>
      </c>
      <c r="AK315" s="7" t="s">
        <v>88</v>
      </c>
      <c r="AL315" s="7" t="s">
        <v>88</v>
      </c>
      <c r="AM315" s="6"/>
      <c r="AN315" s="6"/>
      <c r="AO315" s="6"/>
      <c r="AP315" s="6"/>
      <c r="AQ315" s="6"/>
      <c r="AR315" s="6"/>
      <c r="AS315" s="6"/>
      <c r="AT315" s="6"/>
      <c r="AU315" s="6"/>
      <c r="AV315" s="6"/>
      <c r="AW315" s="6"/>
      <c r="AX315" s="6"/>
      <c r="AY315" s="6"/>
      <c r="AZ315" s="13"/>
    </row>
    <row r="316" spans="1:52" ht="134.25" customHeight="1">
      <c r="A316" s="6" t="s">
        <v>2501</v>
      </c>
      <c r="B316" s="21" t="s">
        <v>2502</v>
      </c>
      <c r="C316" s="7"/>
      <c r="D316" s="6" t="s">
        <v>41</v>
      </c>
      <c r="E316" s="6" t="s">
        <v>47</v>
      </c>
      <c r="F316" s="6"/>
      <c r="G316" s="6" t="s">
        <v>2429</v>
      </c>
      <c r="H316" s="6" t="s">
        <v>2200</v>
      </c>
      <c r="I316" s="6"/>
      <c r="J316" s="6" t="s">
        <v>1849</v>
      </c>
      <c r="K316" s="6" t="s">
        <v>88</v>
      </c>
      <c r="L316" s="6" t="s">
        <v>75</v>
      </c>
      <c r="M316" s="6" t="s">
        <v>1067</v>
      </c>
      <c r="N316" s="6" t="s">
        <v>88</v>
      </c>
      <c r="O316" s="6" t="s">
        <v>2413</v>
      </c>
      <c r="P316" s="6" t="s">
        <v>2503</v>
      </c>
      <c r="Q316" s="6" t="s">
        <v>88</v>
      </c>
      <c r="R316" s="6" t="s">
        <v>88</v>
      </c>
      <c r="S316" s="21" t="s">
        <v>2504</v>
      </c>
      <c r="T316" s="7"/>
      <c r="U316" s="7" t="s">
        <v>47</v>
      </c>
      <c r="V316" s="7" t="s">
        <v>2455</v>
      </c>
      <c r="W316" s="6" t="s">
        <v>2456</v>
      </c>
      <c r="X316" s="7" t="s">
        <v>2488</v>
      </c>
      <c r="Y316" s="10" t="s">
        <v>107</v>
      </c>
      <c r="Z316" s="10" t="s">
        <v>88</v>
      </c>
      <c r="AA316" s="6"/>
      <c r="AB316" s="11" t="s">
        <v>62</v>
      </c>
      <c r="AC316" s="7" t="s">
        <v>88</v>
      </c>
      <c r="AD316" s="11" t="s">
        <v>88</v>
      </c>
      <c r="AE316" s="6" t="s">
        <v>47</v>
      </c>
      <c r="AF316" s="7" t="s">
        <v>88</v>
      </c>
      <c r="AG316" s="11" t="s">
        <v>88</v>
      </c>
      <c r="AH316" s="7" t="s">
        <v>88</v>
      </c>
      <c r="AI316" s="7" t="s">
        <v>88</v>
      </c>
      <c r="AJ316" s="7" t="s">
        <v>88</v>
      </c>
      <c r="AK316" s="7" t="s">
        <v>88</v>
      </c>
      <c r="AL316" s="6" t="s">
        <v>1852</v>
      </c>
      <c r="AM316" s="6"/>
      <c r="AN316" s="6"/>
      <c r="AO316" s="6"/>
      <c r="AP316" s="6"/>
      <c r="AQ316" s="6"/>
      <c r="AR316" s="6"/>
      <c r="AS316" s="6"/>
      <c r="AT316" s="6"/>
      <c r="AU316" s="6"/>
      <c r="AV316" s="6"/>
      <c r="AW316" s="6"/>
      <c r="AX316" s="6"/>
      <c r="AY316" s="6"/>
      <c r="AZ316" s="13"/>
    </row>
    <row r="317" spans="1:52" ht="134.25" customHeight="1">
      <c r="A317" s="21" t="s">
        <v>2505</v>
      </c>
      <c r="B317" s="6" t="s">
        <v>2506</v>
      </c>
      <c r="C317" s="42"/>
      <c r="D317" s="41" t="s">
        <v>41</v>
      </c>
      <c r="E317" s="6" t="s">
        <v>1712</v>
      </c>
      <c r="F317" s="28" t="s">
        <v>2507</v>
      </c>
      <c r="G317" s="6" t="s">
        <v>2429</v>
      </c>
      <c r="H317" s="41" t="s">
        <v>2200</v>
      </c>
      <c r="I317" s="6" t="s">
        <v>1547</v>
      </c>
      <c r="J317" s="6" t="s">
        <v>2508</v>
      </c>
      <c r="K317" s="6" t="s">
        <v>2509</v>
      </c>
      <c r="L317" s="6" t="s">
        <v>75</v>
      </c>
      <c r="M317" s="21" t="s">
        <v>96</v>
      </c>
      <c r="N317" s="6" t="s">
        <v>88</v>
      </c>
      <c r="O317" s="6" t="s">
        <v>184</v>
      </c>
      <c r="P317" s="6" t="s">
        <v>88</v>
      </c>
      <c r="Q317" s="6" t="s">
        <v>2510</v>
      </c>
      <c r="R317" s="6" t="s">
        <v>546</v>
      </c>
      <c r="S317" s="6" t="s">
        <v>2511</v>
      </c>
      <c r="T317" s="7" t="s">
        <v>47</v>
      </c>
      <c r="U317" s="7" t="s">
        <v>47</v>
      </c>
      <c r="V317" s="7" t="s">
        <v>88</v>
      </c>
      <c r="W317" s="6" t="s">
        <v>220</v>
      </c>
      <c r="X317" s="7" t="s">
        <v>639</v>
      </c>
      <c r="Y317" s="10" t="s">
        <v>122</v>
      </c>
      <c r="Z317" s="10" t="s">
        <v>239</v>
      </c>
      <c r="AA317" s="7">
        <f>IF(Y317="[UNSPECIFIED]","1",Z317-Y317)+IF(Z317-Y317=0,"1")</f>
        <v>5</v>
      </c>
      <c r="AB317" s="11" t="s">
        <v>62</v>
      </c>
      <c r="AC317" s="21" t="s">
        <v>88</v>
      </c>
      <c r="AD317" s="58" t="s">
        <v>88</v>
      </c>
      <c r="AE317" s="6" t="s">
        <v>47</v>
      </c>
      <c r="AF317" s="6" t="s">
        <v>65</v>
      </c>
      <c r="AG317" s="11" t="s">
        <v>88</v>
      </c>
      <c r="AH317" s="21" t="s">
        <v>88</v>
      </c>
      <c r="AI317" s="21" t="s">
        <v>88</v>
      </c>
      <c r="AJ317" s="21" t="s">
        <v>88</v>
      </c>
      <c r="AK317" s="6" t="s">
        <v>66</v>
      </c>
      <c r="AL317" s="21" t="s">
        <v>47</v>
      </c>
      <c r="AM317" s="6"/>
      <c r="AN317" s="6"/>
      <c r="AO317" s="6"/>
      <c r="AP317" s="6"/>
      <c r="AQ317" s="6"/>
      <c r="AR317" s="6"/>
      <c r="AS317" s="6"/>
      <c r="AT317" s="6"/>
      <c r="AU317" s="6"/>
      <c r="AV317" s="6"/>
      <c r="AW317" s="6"/>
      <c r="AX317" s="6"/>
      <c r="AY317" s="6"/>
      <c r="AZ317" s="13"/>
    </row>
    <row r="318" spans="1:52" ht="134.25" customHeight="1">
      <c r="A318" s="6" t="s">
        <v>2512</v>
      </c>
      <c r="B318" s="6" t="s">
        <v>2513</v>
      </c>
      <c r="C318" s="7"/>
      <c r="D318" s="6" t="s">
        <v>71</v>
      </c>
      <c r="E318" s="6" t="s">
        <v>47</v>
      </c>
      <c r="F318" s="28" t="s">
        <v>2514</v>
      </c>
      <c r="G318" s="6" t="s">
        <v>2515</v>
      </c>
      <c r="H318" s="6" t="s">
        <v>1378</v>
      </c>
      <c r="I318" s="6"/>
      <c r="J318" s="6" t="s">
        <v>2516</v>
      </c>
      <c r="K318" s="11" t="s">
        <v>88</v>
      </c>
      <c r="L318" s="6" t="s">
        <v>48</v>
      </c>
      <c r="M318" s="21" t="s">
        <v>49</v>
      </c>
      <c r="N318" s="6" t="s">
        <v>76</v>
      </c>
      <c r="O318" s="6" t="s">
        <v>184</v>
      </c>
      <c r="P318" s="11" t="s">
        <v>88</v>
      </c>
      <c r="Q318" s="11" t="s">
        <v>88</v>
      </c>
      <c r="R318" s="6" t="s">
        <v>1131</v>
      </c>
      <c r="S318" s="6" t="s">
        <v>2517</v>
      </c>
      <c r="T318" s="7" t="s">
        <v>47</v>
      </c>
      <c r="U318" s="7" t="s">
        <v>47</v>
      </c>
      <c r="V318" s="7" t="s">
        <v>2518</v>
      </c>
      <c r="W318" s="6" t="s">
        <v>191</v>
      </c>
      <c r="X318" s="7" t="s">
        <v>192</v>
      </c>
      <c r="Y318" s="10" t="s">
        <v>239</v>
      </c>
      <c r="Z318" s="10" t="s">
        <v>2519</v>
      </c>
      <c r="AA318" s="12" t="s">
        <v>47</v>
      </c>
      <c r="AB318" s="11" t="s">
        <v>62</v>
      </c>
      <c r="AC318" s="11" t="s">
        <v>88</v>
      </c>
      <c r="AD318" s="11" t="s">
        <v>88</v>
      </c>
      <c r="AE318" s="6" t="s">
        <v>47</v>
      </c>
      <c r="AF318" s="6" t="s">
        <v>65</v>
      </c>
      <c r="AG318" s="11" t="s">
        <v>88</v>
      </c>
      <c r="AH318" s="11" t="s">
        <v>88</v>
      </c>
      <c r="AI318" s="11" t="s">
        <v>88</v>
      </c>
      <c r="AJ318" s="11" t="s">
        <v>88</v>
      </c>
      <c r="AK318" s="6" t="s">
        <v>66</v>
      </c>
      <c r="AL318" s="6" t="s">
        <v>47</v>
      </c>
      <c r="AM318" s="6"/>
      <c r="AN318" s="6"/>
      <c r="AO318" s="6"/>
      <c r="AP318" s="6"/>
      <c r="AQ318" s="6"/>
      <c r="AR318" s="6"/>
      <c r="AS318" s="6"/>
      <c r="AT318" s="6"/>
      <c r="AU318" s="6"/>
      <c r="AV318" s="6"/>
      <c r="AW318" s="6"/>
      <c r="AX318" s="6"/>
      <c r="AY318" s="6"/>
      <c r="AZ318" s="13"/>
    </row>
    <row r="319" spans="1:52" ht="134.25" customHeight="1">
      <c r="A319" s="6" t="s">
        <v>2520</v>
      </c>
      <c r="B319" s="6" t="s">
        <v>2521</v>
      </c>
      <c r="C319" s="7"/>
      <c r="D319" s="6" t="s">
        <v>71</v>
      </c>
      <c r="E319" s="6" t="s">
        <v>47</v>
      </c>
      <c r="F319" s="28" t="s">
        <v>2522</v>
      </c>
      <c r="G319" s="6" t="s">
        <v>2515</v>
      </c>
      <c r="H319" s="6" t="s">
        <v>1378</v>
      </c>
      <c r="I319" s="6"/>
      <c r="J319" s="6" t="s">
        <v>2285</v>
      </c>
      <c r="K319" s="6" t="s">
        <v>88</v>
      </c>
      <c r="L319" s="6" t="s">
        <v>88</v>
      </c>
      <c r="M319" s="21" t="s">
        <v>141</v>
      </c>
      <c r="N319" s="6" t="s">
        <v>1702</v>
      </c>
      <c r="O319" s="6" t="s">
        <v>184</v>
      </c>
      <c r="P319" s="6" t="s">
        <v>2523</v>
      </c>
      <c r="Q319" s="6" t="s">
        <v>88</v>
      </c>
      <c r="R319" s="6" t="s">
        <v>1131</v>
      </c>
      <c r="S319" s="6" t="s">
        <v>2524</v>
      </c>
      <c r="T319" s="7" t="s">
        <v>47</v>
      </c>
      <c r="U319" s="7" t="s">
        <v>47</v>
      </c>
      <c r="V319" s="7" t="s">
        <v>1707</v>
      </c>
      <c r="W319" s="6" t="s">
        <v>191</v>
      </c>
      <c r="X319" s="7" t="s">
        <v>192</v>
      </c>
      <c r="Y319" s="10" t="s">
        <v>239</v>
      </c>
      <c r="Z319" s="10" t="s">
        <v>2523</v>
      </c>
      <c r="AA319" s="12" t="s">
        <v>47</v>
      </c>
      <c r="AB319" s="11" t="s">
        <v>62</v>
      </c>
      <c r="AC319" s="11" t="s">
        <v>88</v>
      </c>
      <c r="AD319" s="11" t="s">
        <v>88</v>
      </c>
      <c r="AE319" s="6" t="s">
        <v>47</v>
      </c>
      <c r="AF319" s="6" t="s">
        <v>65</v>
      </c>
      <c r="AG319" s="11" t="s">
        <v>88</v>
      </c>
      <c r="AH319" s="11" t="s">
        <v>88</v>
      </c>
      <c r="AI319" s="11" t="s">
        <v>88</v>
      </c>
      <c r="AJ319" s="11" t="s">
        <v>88</v>
      </c>
      <c r="AK319" s="6" t="s">
        <v>66</v>
      </c>
      <c r="AL319" s="6" t="s">
        <v>47</v>
      </c>
      <c r="AM319" s="6"/>
      <c r="AN319" s="6"/>
      <c r="AO319" s="6"/>
      <c r="AP319" s="6"/>
      <c r="AQ319" s="6"/>
      <c r="AR319" s="6"/>
      <c r="AS319" s="6"/>
      <c r="AT319" s="6"/>
      <c r="AU319" s="6"/>
      <c r="AV319" s="6"/>
      <c r="AW319" s="6"/>
      <c r="AX319" s="6"/>
      <c r="AY319" s="6"/>
      <c r="AZ319" s="13"/>
    </row>
    <row r="320" spans="1:52" ht="134.25" customHeight="1">
      <c r="A320" s="6" t="s">
        <v>2525</v>
      </c>
      <c r="B320" s="41" t="s">
        <v>2526</v>
      </c>
      <c r="C320" s="42" t="s">
        <v>2527</v>
      </c>
      <c r="D320" s="41" t="s">
        <v>1219</v>
      </c>
      <c r="E320" s="6" t="s">
        <v>47</v>
      </c>
      <c r="F320" s="65" t="s">
        <v>2528</v>
      </c>
      <c r="G320" s="41" t="s">
        <v>2529</v>
      </c>
      <c r="H320" s="41" t="s">
        <v>45</v>
      </c>
      <c r="I320" s="41"/>
      <c r="J320" s="41" t="s">
        <v>2430</v>
      </c>
      <c r="K320" s="21" t="s">
        <v>47</v>
      </c>
      <c r="L320" s="21" t="s">
        <v>48</v>
      </c>
      <c r="M320" s="21" t="s">
        <v>1089</v>
      </c>
      <c r="N320" s="21" t="s">
        <v>1089</v>
      </c>
      <c r="O320" s="21" t="s">
        <v>1089</v>
      </c>
      <c r="P320" s="41" t="s">
        <v>2530</v>
      </c>
      <c r="Q320" s="21" t="s">
        <v>47</v>
      </c>
      <c r="R320" s="21" t="s">
        <v>596</v>
      </c>
      <c r="S320" s="41" t="s">
        <v>2531</v>
      </c>
      <c r="T320" s="66" t="s">
        <v>2532</v>
      </c>
      <c r="U320" s="59" t="s">
        <v>173</v>
      </c>
      <c r="V320" s="59" t="s">
        <v>1223</v>
      </c>
      <c r="W320" s="21" t="s">
        <v>777</v>
      </c>
      <c r="X320" s="59" t="s">
        <v>192</v>
      </c>
      <c r="Y320" s="10" t="s">
        <v>150</v>
      </c>
      <c r="Z320" s="45" t="s">
        <v>333</v>
      </c>
      <c r="AA320" s="7">
        <f t="shared" ref="AA320:AA404" si="12">IF(Y320="[UNSPECIFIED]","1",Z320-Y320)+IF(Z320-Y320=0,"1")</f>
        <v>5</v>
      </c>
      <c r="AB320" s="11" t="s">
        <v>87</v>
      </c>
      <c r="AC320" s="11" t="s">
        <v>88</v>
      </c>
      <c r="AD320" s="11" t="s">
        <v>88</v>
      </c>
      <c r="AE320" s="41" t="s">
        <v>63</v>
      </c>
      <c r="AF320" s="41" t="s">
        <v>65</v>
      </c>
      <c r="AG320" s="11" t="s">
        <v>108</v>
      </c>
      <c r="AH320" s="11">
        <v>51000000</v>
      </c>
      <c r="AI320" s="11">
        <v>51000000</v>
      </c>
      <c r="AJ320" s="6" t="s">
        <v>47</v>
      </c>
      <c r="AK320" s="46" t="s">
        <v>66</v>
      </c>
      <c r="AL320" s="46" t="s">
        <v>2533</v>
      </c>
      <c r="AM320" s="6"/>
      <c r="AN320" s="6"/>
      <c r="AO320" s="6"/>
      <c r="AP320" s="6"/>
      <c r="AQ320" s="6"/>
      <c r="AR320" s="6"/>
      <c r="AS320" s="6"/>
      <c r="AT320" s="6"/>
      <c r="AU320" s="6"/>
      <c r="AV320" s="6"/>
      <c r="AW320" s="6"/>
      <c r="AX320" s="6"/>
      <c r="AY320" s="6"/>
      <c r="AZ320" s="13"/>
    </row>
    <row r="321" spans="1:52" ht="134.25" customHeight="1">
      <c r="A321" s="6" t="s">
        <v>2534</v>
      </c>
      <c r="B321" s="41" t="s">
        <v>2535</v>
      </c>
      <c r="C321" s="42" t="s">
        <v>2536</v>
      </c>
      <c r="D321" s="41" t="s">
        <v>1219</v>
      </c>
      <c r="E321" s="6" t="s">
        <v>47</v>
      </c>
      <c r="F321" s="43" t="s">
        <v>2537</v>
      </c>
      <c r="G321" s="41" t="s">
        <v>2529</v>
      </c>
      <c r="H321" s="41" t="s">
        <v>45</v>
      </c>
      <c r="I321" s="41"/>
      <c r="J321" s="41" t="s">
        <v>278</v>
      </c>
      <c r="K321" s="21" t="s">
        <v>47</v>
      </c>
      <c r="L321" s="21" t="s">
        <v>48</v>
      </c>
      <c r="M321" s="21" t="s">
        <v>1089</v>
      </c>
      <c r="N321" s="21" t="s">
        <v>1089</v>
      </c>
      <c r="O321" s="21" t="s">
        <v>1089</v>
      </c>
      <c r="P321" s="41" t="s">
        <v>2538</v>
      </c>
      <c r="Q321" s="21" t="s">
        <v>47</v>
      </c>
      <c r="R321" s="21" t="s">
        <v>596</v>
      </c>
      <c r="S321" s="41" t="s">
        <v>2539</v>
      </c>
      <c r="T321" s="66" t="s">
        <v>2540</v>
      </c>
      <c r="U321" s="7" t="s">
        <v>47</v>
      </c>
      <c r="V321" s="59" t="s">
        <v>1223</v>
      </c>
      <c r="W321" s="21" t="s">
        <v>777</v>
      </c>
      <c r="X321" s="59" t="s">
        <v>192</v>
      </c>
      <c r="Y321" s="45" t="s">
        <v>222</v>
      </c>
      <c r="Z321" s="45" t="s">
        <v>288</v>
      </c>
      <c r="AA321" s="7">
        <f t="shared" si="12"/>
        <v>5</v>
      </c>
      <c r="AB321" s="11" t="s">
        <v>87</v>
      </c>
      <c r="AC321" s="11" t="s">
        <v>88</v>
      </c>
      <c r="AD321" s="11" t="s">
        <v>88</v>
      </c>
      <c r="AE321" s="41" t="s">
        <v>63</v>
      </c>
      <c r="AF321" s="41" t="s">
        <v>65</v>
      </c>
      <c r="AG321" s="11" t="s">
        <v>88</v>
      </c>
      <c r="AH321" s="11">
        <v>295000000</v>
      </c>
      <c r="AI321" s="11">
        <v>305000000</v>
      </c>
      <c r="AJ321" s="6" t="s">
        <v>89</v>
      </c>
      <c r="AK321" s="46" t="s">
        <v>2541</v>
      </c>
      <c r="AL321" s="46" t="s">
        <v>2542</v>
      </c>
      <c r="AM321" s="6"/>
      <c r="AN321" s="6"/>
      <c r="AO321" s="6"/>
      <c r="AP321" s="6"/>
      <c r="AQ321" s="6"/>
      <c r="AR321" s="6"/>
      <c r="AS321" s="6"/>
      <c r="AT321" s="6"/>
      <c r="AU321" s="6"/>
      <c r="AV321" s="6"/>
      <c r="AW321" s="6"/>
      <c r="AX321" s="6"/>
      <c r="AY321" s="6"/>
      <c r="AZ321" s="13"/>
    </row>
    <row r="322" spans="1:52" ht="134.25" customHeight="1">
      <c r="A322" s="6" t="s">
        <v>2543</v>
      </c>
      <c r="B322" s="41" t="s">
        <v>2544</v>
      </c>
      <c r="C322" s="42" t="s">
        <v>2545</v>
      </c>
      <c r="D322" s="41" t="s">
        <v>1219</v>
      </c>
      <c r="E322" s="6" t="s">
        <v>47</v>
      </c>
      <c r="F322" s="43" t="s">
        <v>2546</v>
      </c>
      <c r="G322" s="41" t="s">
        <v>2529</v>
      </c>
      <c r="H322" s="41" t="s">
        <v>45</v>
      </c>
      <c r="I322" s="41"/>
      <c r="J322" s="41" t="s">
        <v>577</v>
      </c>
      <c r="K322" s="21" t="s">
        <v>47</v>
      </c>
      <c r="L322" s="21" t="s">
        <v>129</v>
      </c>
      <c r="M322" s="21" t="s">
        <v>1089</v>
      </c>
      <c r="N322" s="21" t="s">
        <v>1089</v>
      </c>
      <c r="O322" s="21" t="s">
        <v>1089</v>
      </c>
      <c r="P322" s="41" t="s">
        <v>2547</v>
      </c>
      <c r="Q322" s="6" t="s">
        <v>88</v>
      </c>
      <c r="R322" s="21" t="s">
        <v>596</v>
      </c>
      <c r="S322" s="41" t="s">
        <v>2548</v>
      </c>
      <c r="T322" s="67" t="s">
        <v>2549</v>
      </c>
      <c r="U322" s="59" t="s">
        <v>2550</v>
      </c>
      <c r="V322" s="59" t="s">
        <v>1223</v>
      </c>
      <c r="W322" s="21" t="s">
        <v>777</v>
      </c>
      <c r="X322" s="59" t="s">
        <v>192</v>
      </c>
      <c r="Y322" s="45" t="s">
        <v>239</v>
      </c>
      <c r="Z322" s="45" t="s">
        <v>426</v>
      </c>
      <c r="AA322" s="7">
        <f t="shared" si="12"/>
        <v>5</v>
      </c>
      <c r="AB322" s="11" t="s">
        <v>87</v>
      </c>
      <c r="AC322" s="11" t="s">
        <v>88</v>
      </c>
      <c r="AD322" s="68">
        <v>6000000</v>
      </c>
      <c r="AE322" s="41" t="s">
        <v>63</v>
      </c>
      <c r="AF322" s="41" t="s">
        <v>65</v>
      </c>
      <c r="AG322" s="11" t="s">
        <v>88</v>
      </c>
      <c r="AH322" s="11">
        <v>140000000</v>
      </c>
      <c r="AI322" s="11">
        <v>180000000</v>
      </c>
      <c r="AJ322" s="46" t="s">
        <v>1595</v>
      </c>
      <c r="AK322" s="46" t="s">
        <v>2541</v>
      </c>
      <c r="AL322" s="46" t="s">
        <v>2551</v>
      </c>
      <c r="AM322" s="6"/>
      <c r="AN322" s="6"/>
      <c r="AO322" s="6"/>
      <c r="AP322" s="6"/>
      <c r="AQ322" s="6"/>
      <c r="AR322" s="6"/>
      <c r="AS322" s="6"/>
      <c r="AT322" s="6"/>
      <c r="AU322" s="6"/>
      <c r="AV322" s="6"/>
      <c r="AW322" s="6"/>
      <c r="AX322" s="6"/>
      <c r="AY322" s="6"/>
      <c r="AZ322" s="13"/>
    </row>
    <row r="323" spans="1:52" ht="134.25" customHeight="1">
      <c r="A323" s="6" t="s">
        <v>2552</v>
      </c>
      <c r="B323" s="41" t="s">
        <v>2553</v>
      </c>
      <c r="C323" s="42" t="s">
        <v>2554</v>
      </c>
      <c r="D323" s="41" t="s">
        <v>1219</v>
      </c>
      <c r="E323" s="6" t="s">
        <v>47</v>
      </c>
      <c r="F323" s="65" t="s">
        <v>2555</v>
      </c>
      <c r="G323" s="41" t="s">
        <v>2529</v>
      </c>
      <c r="H323" s="41" t="s">
        <v>45</v>
      </c>
      <c r="I323" s="41"/>
      <c r="J323" s="41" t="s">
        <v>1127</v>
      </c>
      <c r="K323" s="21" t="s">
        <v>47</v>
      </c>
      <c r="L323" s="21" t="s">
        <v>48</v>
      </c>
      <c r="M323" s="21" t="s">
        <v>1089</v>
      </c>
      <c r="N323" s="21" t="s">
        <v>1089</v>
      </c>
      <c r="O323" s="21" t="s">
        <v>1089</v>
      </c>
      <c r="P323" s="41" t="s">
        <v>2556</v>
      </c>
      <c r="Q323" s="21" t="s">
        <v>47</v>
      </c>
      <c r="R323" s="21" t="s">
        <v>596</v>
      </c>
      <c r="S323" s="41" t="s">
        <v>2557</v>
      </c>
      <c r="T323" s="66" t="s">
        <v>2558</v>
      </c>
      <c r="U323" s="59" t="s">
        <v>2559</v>
      </c>
      <c r="V323" s="59" t="s">
        <v>1223</v>
      </c>
      <c r="W323" s="21" t="s">
        <v>777</v>
      </c>
      <c r="X323" s="59" t="s">
        <v>192</v>
      </c>
      <c r="Y323" s="45" t="s">
        <v>239</v>
      </c>
      <c r="Z323" s="45" t="s">
        <v>426</v>
      </c>
      <c r="AA323" s="7">
        <f t="shared" si="12"/>
        <v>5</v>
      </c>
      <c r="AB323" s="11" t="s">
        <v>62</v>
      </c>
      <c r="AC323" s="68">
        <v>2000000</v>
      </c>
      <c r="AD323" s="68">
        <v>2000000</v>
      </c>
      <c r="AE323" s="41" t="s">
        <v>63</v>
      </c>
      <c r="AF323" s="41" t="s">
        <v>2560</v>
      </c>
      <c r="AG323" s="11" t="s">
        <v>88</v>
      </c>
      <c r="AH323" s="11">
        <v>10000000</v>
      </c>
      <c r="AI323" s="11">
        <v>10000000</v>
      </c>
      <c r="AJ323" s="46" t="s">
        <v>47</v>
      </c>
      <c r="AK323" s="46" t="s">
        <v>66</v>
      </c>
      <c r="AL323" s="46" t="s">
        <v>2561</v>
      </c>
      <c r="AM323" s="6"/>
      <c r="AN323" s="6"/>
      <c r="AO323" s="6"/>
      <c r="AP323" s="6"/>
      <c r="AQ323" s="6"/>
      <c r="AR323" s="6"/>
      <c r="AS323" s="6"/>
      <c r="AT323" s="6"/>
      <c r="AU323" s="6"/>
      <c r="AV323" s="6"/>
      <c r="AW323" s="6"/>
      <c r="AX323" s="6"/>
      <c r="AY323" s="6"/>
      <c r="AZ323" s="13"/>
    </row>
    <row r="324" spans="1:52" ht="134.25" customHeight="1">
      <c r="A324" s="6" t="s">
        <v>2562</v>
      </c>
      <c r="B324" s="41" t="s">
        <v>2563</v>
      </c>
      <c r="C324" s="42" t="s">
        <v>2564</v>
      </c>
      <c r="D324" s="41" t="s">
        <v>41</v>
      </c>
      <c r="E324" s="6" t="s">
        <v>47</v>
      </c>
      <c r="F324" s="65" t="s">
        <v>2565</v>
      </c>
      <c r="G324" s="41" t="s">
        <v>2529</v>
      </c>
      <c r="H324" s="6" t="s">
        <v>45</v>
      </c>
      <c r="I324" s="41"/>
      <c r="J324" s="41" t="s">
        <v>46</v>
      </c>
      <c r="K324" s="6" t="s">
        <v>2566</v>
      </c>
      <c r="L324" s="21" t="s">
        <v>129</v>
      </c>
      <c r="M324" s="21" t="s">
        <v>182</v>
      </c>
      <c r="N324" s="21" t="s">
        <v>915</v>
      </c>
      <c r="O324" s="21" t="s">
        <v>184</v>
      </c>
      <c r="P324" s="6" t="s">
        <v>47</v>
      </c>
      <c r="Q324" s="41" t="s">
        <v>2567</v>
      </c>
      <c r="R324" s="21" t="s">
        <v>144</v>
      </c>
      <c r="S324" s="41" t="s">
        <v>2568</v>
      </c>
      <c r="T324" s="66" t="s">
        <v>2569</v>
      </c>
      <c r="U324" s="59" t="s">
        <v>2570</v>
      </c>
      <c r="V324" s="59" t="s">
        <v>2571</v>
      </c>
      <c r="W324" s="21" t="s">
        <v>392</v>
      </c>
      <c r="X324" s="59" t="s">
        <v>221</v>
      </c>
      <c r="Y324" s="10" t="s">
        <v>61</v>
      </c>
      <c r="Z324" s="45" t="s">
        <v>222</v>
      </c>
      <c r="AA324" s="7">
        <f t="shared" si="12"/>
        <v>1</v>
      </c>
      <c r="AB324" s="11" t="s">
        <v>87</v>
      </c>
      <c r="AC324" s="11" t="s">
        <v>88</v>
      </c>
      <c r="AD324" s="11" t="s">
        <v>88</v>
      </c>
      <c r="AE324" s="12" t="s">
        <v>47</v>
      </c>
      <c r="AF324" s="41" t="s">
        <v>65</v>
      </c>
      <c r="AG324" s="11" t="s">
        <v>108</v>
      </c>
      <c r="AH324" s="11">
        <v>125000000</v>
      </c>
      <c r="AI324" s="11">
        <v>125000000</v>
      </c>
      <c r="AJ324" s="46" t="s">
        <v>47</v>
      </c>
      <c r="AK324" s="46" t="s">
        <v>2541</v>
      </c>
      <c r="AL324" s="46" t="s">
        <v>2572</v>
      </c>
      <c r="AM324" s="6"/>
      <c r="AN324" s="6"/>
      <c r="AO324" s="6"/>
      <c r="AP324" s="6"/>
      <c r="AQ324" s="6"/>
      <c r="AR324" s="6"/>
      <c r="AS324" s="6"/>
      <c r="AT324" s="6"/>
      <c r="AU324" s="6"/>
      <c r="AV324" s="6"/>
      <c r="AW324" s="6"/>
      <c r="AX324" s="6"/>
      <c r="AY324" s="6"/>
      <c r="AZ324" s="13"/>
    </row>
    <row r="325" spans="1:52" ht="134.25" customHeight="1">
      <c r="A325" s="6" t="s">
        <v>2573</v>
      </c>
      <c r="B325" s="41" t="s">
        <v>2574</v>
      </c>
      <c r="C325" s="42" t="s">
        <v>2575</v>
      </c>
      <c r="D325" s="41" t="s">
        <v>41</v>
      </c>
      <c r="E325" s="21" t="s">
        <v>2576</v>
      </c>
      <c r="F325" s="65" t="s">
        <v>2577</v>
      </c>
      <c r="G325" s="41" t="s">
        <v>2529</v>
      </c>
      <c r="H325" s="6" t="s">
        <v>45</v>
      </c>
      <c r="I325" s="41"/>
      <c r="J325" s="41" t="s">
        <v>73</v>
      </c>
      <c r="K325" s="21" t="s">
        <v>47</v>
      </c>
      <c r="L325" s="21" t="s">
        <v>48</v>
      </c>
      <c r="M325" s="21" t="s">
        <v>49</v>
      </c>
      <c r="N325" s="21" t="s">
        <v>50</v>
      </c>
      <c r="O325" s="21" t="s">
        <v>1296</v>
      </c>
      <c r="P325" s="41" t="s">
        <v>2578</v>
      </c>
      <c r="Q325" s="21" t="s">
        <v>47</v>
      </c>
      <c r="R325" s="21" t="s">
        <v>2579</v>
      </c>
      <c r="S325" s="41" t="s">
        <v>2580</v>
      </c>
      <c r="T325" s="66" t="s">
        <v>2581</v>
      </c>
      <c r="U325" s="59" t="s">
        <v>637</v>
      </c>
      <c r="V325" s="59" t="s">
        <v>2582</v>
      </c>
      <c r="W325" s="21" t="s">
        <v>466</v>
      </c>
      <c r="X325" s="59" t="s">
        <v>467</v>
      </c>
      <c r="Y325" s="10" t="s">
        <v>61</v>
      </c>
      <c r="Z325" s="45" t="s">
        <v>107</v>
      </c>
      <c r="AA325" s="7">
        <f t="shared" si="12"/>
        <v>2</v>
      </c>
      <c r="AB325" s="11" t="s">
        <v>62</v>
      </c>
      <c r="AC325" s="6">
        <v>0</v>
      </c>
      <c r="AD325" s="68">
        <v>1800000</v>
      </c>
      <c r="AE325" s="41" t="s">
        <v>63</v>
      </c>
      <c r="AF325" s="41" t="s">
        <v>64</v>
      </c>
      <c r="AG325" s="11" t="s">
        <v>65</v>
      </c>
      <c r="AH325" s="68">
        <v>1800000</v>
      </c>
      <c r="AI325" s="68">
        <v>1800000</v>
      </c>
      <c r="AJ325" s="46" t="s">
        <v>2576</v>
      </c>
      <c r="AK325" s="46" t="s">
        <v>66</v>
      </c>
      <c r="AL325" s="46" t="s">
        <v>2583</v>
      </c>
      <c r="AM325" s="6"/>
      <c r="AN325" s="6"/>
      <c r="AO325" s="6"/>
      <c r="AP325" s="6"/>
      <c r="AQ325" s="6"/>
      <c r="AR325" s="6"/>
      <c r="AS325" s="6"/>
      <c r="AT325" s="6"/>
      <c r="AU325" s="6"/>
      <c r="AV325" s="6"/>
      <c r="AW325" s="6"/>
      <c r="AX325" s="6"/>
      <c r="AY325" s="6"/>
      <c r="AZ325" s="13"/>
    </row>
    <row r="326" spans="1:52" ht="134.25" customHeight="1">
      <c r="A326" s="6" t="s">
        <v>2584</v>
      </c>
      <c r="B326" s="41" t="s">
        <v>2585</v>
      </c>
      <c r="C326" s="42" t="s">
        <v>2586</v>
      </c>
      <c r="D326" s="41" t="s">
        <v>41</v>
      </c>
      <c r="E326" s="6" t="s">
        <v>47</v>
      </c>
      <c r="F326" s="69" t="s">
        <v>2587</v>
      </c>
      <c r="G326" s="41" t="s">
        <v>2529</v>
      </c>
      <c r="H326" s="41" t="s">
        <v>45</v>
      </c>
      <c r="I326" s="41" t="s">
        <v>1042</v>
      </c>
      <c r="J326" s="41" t="s">
        <v>168</v>
      </c>
      <c r="K326" s="41" t="s">
        <v>2588</v>
      </c>
      <c r="L326" s="21" t="s">
        <v>129</v>
      </c>
      <c r="M326" s="21" t="s">
        <v>49</v>
      </c>
      <c r="N326" s="21" t="s">
        <v>1956</v>
      </c>
      <c r="O326" s="21" t="s">
        <v>1296</v>
      </c>
      <c r="P326" s="6" t="s">
        <v>47</v>
      </c>
      <c r="Q326" s="41" t="s">
        <v>2589</v>
      </c>
      <c r="R326" s="21" t="s">
        <v>186</v>
      </c>
      <c r="S326" s="41" t="s">
        <v>2590</v>
      </c>
      <c r="T326" s="67" t="s">
        <v>2591</v>
      </c>
      <c r="U326" s="59" t="s">
        <v>2592</v>
      </c>
      <c r="V326" s="59" t="s">
        <v>996</v>
      </c>
      <c r="W326" s="21" t="s">
        <v>1233</v>
      </c>
      <c r="X326" s="59" t="s">
        <v>1234</v>
      </c>
      <c r="Y326" s="10" t="s">
        <v>61</v>
      </c>
      <c r="Z326" s="45" t="s">
        <v>107</v>
      </c>
      <c r="AA326" s="7">
        <f t="shared" si="12"/>
        <v>2</v>
      </c>
      <c r="AB326" s="11" t="s">
        <v>87</v>
      </c>
      <c r="AC326" s="11" t="s">
        <v>88</v>
      </c>
      <c r="AD326" s="68">
        <v>6000000</v>
      </c>
      <c r="AE326" s="41" t="s">
        <v>63</v>
      </c>
      <c r="AF326" s="41" t="s">
        <v>64</v>
      </c>
      <c r="AG326" s="11" t="s">
        <v>88</v>
      </c>
      <c r="AH326" s="11">
        <v>250000000</v>
      </c>
      <c r="AI326" s="11">
        <v>250000000</v>
      </c>
      <c r="AJ326" s="11" t="s">
        <v>88</v>
      </c>
      <c r="AK326" s="46" t="s">
        <v>2541</v>
      </c>
      <c r="AL326" s="46" t="s">
        <v>2593</v>
      </c>
      <c r="AM326" s="6"/>
      <c r="AN326" s="6"/>
      <c r="AO326" s="6"/>
      <c r="AP326" s="6"/>
      <c r="AQ326" s="6"/>
      <c r="AR326" s="6"/>
      <c r="AS326" s="6"/>
      <c r="AT326" s="6"/>
      <c r="AU326" s="6"/>
      <c r="AV326" s="6"/>
      <c r="AW326" s="6"/>
      <c r="AX326" s="6"/>
      <c r="AY326" s="6"/>
      <c r="AZ326" s="13"/>
    </row>
    <row r="327" spans="1:52" ht="134.25" customHeight="1">
      <c r="A327" s="6" t="s">
        <v>2594</v>
      </c>
      <c r="B327" s="41" t="s">
        <v>2595</v>
      </c>
      <c r="C327" s="42" t="s">
        <v>2596</v>
      </c>
      <c r="D327" s="41" t="s">
        <v>71</v>
      </c>
      <c r="E327" s="6" t="s">
        <v>47</v>
      </c>
      <c r="F327" s="43" t="s">
        <v>2597</v>
      </c>
      <c r="G327" s="41" t="s">
        <v>2529</v>
      </c>
      <c r="H327" s="41" t="s">
        <v>45</v>
      </c>
      <c r="I327" s="41"/>
      <c r="J327" s="41" t="s">
        <v>472</v>
      </c>
      <c r="K327" s="21" t="s">
        <v>2598</v>
      </c>
      <c r="L327" s="21" t="s">
        <v>75</v>
      </c>
      <c r="M327" s="21" t="s">
        <v>49</v>
      </c>
      <c r="N327" s="21" t="s">
        <v>76</v>
      </c>
      <c r="O327" s="21" t="s">
        <v>1266</v>
      </c>
      <c r="P327" s="41" t="s">
        <v>2599</v>
      </c>
      <c r="Q327" s="21" t="s">
        <v>2600</v>
      </c>
      <c r="R327" s="21" t="s">
        <v>186</v>
      </c>
      <c r="S327" s="41" t="s">
        <v>2601</v>
      </c>
      <c r="T327" s="67" t="s">
        <v>2602</v>
      </c>
      <c r="U327" s="59" t="s">
        <v>2603</v>
      </c>
      <c r="V327" s="59" t="s">
        <v>401</v>
      </c>
      <c r="W327" s="21" t="s">
        <v>402</v>
      </c>
      <c r="X327" s="59" t="s">
        <v>1234</v>
      </c>
      <c r="Y327" s="10" t="s">
        <v>122</v>
      </c>
      <c r="Z327" s="45" t="s">
        <v>333</v>
      </c>
      <c r="AA327" s="7">
        <f t="shared" si="12"/>
        <v>6</v>
      </c>
      <c r="AB327" s="11" t="s">
        <v>87</v>
      </c>
      <c r="AC327" s="68">
        <v>2000000</v>
      </c>
      <c r="AD327" s="68">
        <v>3000000</v>
      </c>
      <c r="AE327" s="41" t="s">
        <v>63</v>
      </c>
      <c r="AF327" s="41" t="s">
        <v>108</v>
      </c>
      <c r="AG327" s="11" t="s">
        <v>88</v>
      </c>
      <c r="AH327" s="11">
        <v>60000000</v>
      </c>
      <c r="AI327" s="11">
        <v>62500000</v>
      </c>
      <c r="AJ327" s="46" t="s">
        <v>2604</v>
      </c>
      <c r="AK327" s="46" t="s">
        <v>2605</v>
      </c>
      <c r="AL327" s="46" t="s">
        <v>2606</v>
      </c>
      <c r="AM327" s="6"/>
      <c r="AN327" s="6"/>
      <c r="AO327" s="6"/>
      <c r="AP327" s="6"/>
      <c r="AQ327" s="6"/>
      <c r="AR327" s="6"/>
      <c r="AS327" s="6"/>
      <c r="AT327" s="6"/>
      <c r="AU327" s="6"/>
      <c r="AV327" s="6"/>
      <c r="AW327" s="6"/>
      <c r="AX327" s="6"/>
      <c r="AY327" s="6"/>
      <c r="AZ327" s="13"/>
    </row>
    <row r="328" spans="1:52" ht="134.25" customHeight="1">
      <c r="A328" s="6" t="s">
        <v>2607</v>
      </c>
      <c r="B328" s="41" t="s">
        <v>2608</v>
      </c>
      <c r="C328" s="42" t="s">
        <v>2609</v>
      </c>
      <c r="D328" s="41" t="s">
        <v>41</v>
      </c>
      <c r="E328" s="6" t="s">
        <v>47</v>
      </c>
      <c r="F328" s="70" t="s">
        <v>2610</v>
      </c>
      <c r="G328" s="41" t="s">
        <v>2529</v>
      </c>
      <c r="H328" s="41" t="s">
        <v>45</v>
      </c>
      <c r="I328" s="41"/>
      <c r="J328" s="41" t="s">
        <v>577</v>
      </c>
      <c r="K328" s="21" t="s">
        <v>47</v>
      </c>
      <c r="L328" s="21" t="s">
        <v>48</v>
      </c>
      <c r="M328" s="21" t="s">
        <v>49</v>
      </c>
      <c r="N328" s="21" t="s">
        <v>76</v>
      </c>
      <c r="O328" s="21" t="s">
        <v>1296</v>
      </c>
      <c r="P328" s="41" t="s">
        <v>1130</v>
      </c>
      <c r="Q328" s="21" t="s">
        <v>47</v>
      </c>
      <c r="R328" s="21" t="s">
        <v>462</v>
      </c>
      <c r="S328" s="41" t="s">
        <v>2611</v>
      </c>
      <c r="T328" s="66" t="s">
        <v>2612</v>
      </c>
      <c r="U328" s="59" t="s">
        <v>2613</v>
      </c>
      <c r="V328" s="59" t="s">
        <v>3675</v>
      </c>
      <c r="W328" s="21" t="s">
        <v>466</v>
      </c>
      <c r="X328" s="59" t="s">
        <v>467</v>
      </c>
      <c r="Y328" s="45" t="s">
        <v>239</v>
      </c>
      <c r="Z328" s="45" t="s">
        <v>333</v>
      </c>
      <c r="AA328" s="7">
        <f t="shared" si="12"/>
        <v>1</v>
      </c>
      <c r="AB328" s="11" t="s">
        <v>87</v>
      </c>
      <c r="AC328" s="11" t="s">
        <v>88</v>
      </c>
      <c r="AD328" s="11" t="s">
        <v>88</v>
      </c>
      <c r="AE328" s="41" t="s">
        <v>63</v>
      </c>
      <c r="AF328" s="41" t="s">
        <v>65</v>
      </c>
      <c r="AG328" s="11" t="s">
        <v>88</v>
      </c>
      <c r="AH328" s="11">
        <v>100000000</v>
      </c>
      <c r="AI328" s="11">
        <v>100000000</v>
      </c>
      <c r="AJ328" s="46" t="s">
        <v>47</v>
      </c>
      <c r="AK328" s="46" t="s">
        <v>2541</v>
      </c>
      <c r="AL328" s="46" t="s">
        <v>2614</v>
      </c>
      <c r="AM328" s="6"/>
      <c r="AN328" s="6"/>
      <c r="AO328" s="6"/>
      <c r="AP328" s="6"/>
      <c r="AQ328" s="6"/>
      <c r="AR328" s="6"/>
      <c r="AS328" s="6"/>
      <c r="AT328" s="6"/>
      <c r="AU328" s="6"/>
      <c r="AV328" s="6"/>
      <c r="AW328" s="6"/>
      <c r="AX328" s="6"/>
      <c r="AY328" s="6"/>
      <c r="AZ328" s="13"/>
    </row>
    <row r="329" spans="1:52" ht="134.25" customHeight="1">
      <c r="A329" s="6" t="s">
        <v>2615</v>
      </c>
      <c r="B329" s="41" t="s">
        <v>2616</v>
      </c>
      <c r="C329" s="42" t="s">
        <v>2617</v>
      </c>
      <c r="D329" s="41" t="s">
        <v>41</v>
      </c>
      <c r="E329" s="6" t="s">
        <v>47</v>
      </c>
      <c r="F329" s="43" t="s">
        <v>2618</v>
      </c>
      <c r="G329" s="41" t="s">
        <v>2529</v>
      </c>
      <c r="H329" s="41" t="s">
        <v>45</v>
      </c>
      <c r="I329" s="41"/>
      <c r="J329" s="41" t="s">
        <v>139</v>
      </c>
      <c r="K329" s="21" t="s">
        <v>2619</v>
      </c>
      <c r="L329" s="21" t="s">
        <v>129</v>
      </c>
      <c r="M329" s="21" t="s">
        <v>182</v>
      </c>
      <c r="N329" s="21" t="s">
        <v>97</v>
      </c>
      <c r="O329" s="21" t="s">
        <v>184</v>
      </c>
      <c r="P329" s="6" t="s">
        <v>47</v>
      </c>
      <c r="Q329" s="41" t="s">
        <v>2620</v>
      </c>
      <c r="R329" s="21" t="s">
        <v>186</v>
      </c>
      <c r="S329" s="41" t="s">
        <v>2621</v>
      </c>
      <c r="T329" s="66" t="s">
        <v>2622</v>
      </c>
      <c r="U329" s="59" t="s">
        <v>2623</v>
      </c>
      <c r="V329" s="59" t="s">
        <v>2624</v>
      </c>
      <c r="W329" s="21" t="s">
        <v>930</v>
      </c>
      <c r="X329" s="59" t="s">
        <v>1234</v>
      </c>
      <c r="Y329" s="10" t="s">
        <v>238</v>
      </c>
      <c r="Z329" s="45" t="s">
        <v>333</v>
      </c>
      <c r="AA329" s="7">
        <f t="shared" si="12"/>
        <v>7</v>
      </c>
      <c r="AB329" s="11" t="s">
        <v>87</v>
      </c>
      <c r="AC329" s="68">
        <v>4600000</v>
      </c>
      <c r="AD329" s="68">
        <v>4600000</v>
      </c>
      <c r="AE329" s="41" t="s">
        <v>63</v>
      </c>
      <c r="AF329" s="41" t="s">
        <v>2625</v>
      </c>
      <c r="AG329" s="11" t="s">
        <v>88</v>
      </c>
      <c r="AH329" s="11">
        <v>150000000</v>
      </c>
      <c r="AI329" s="11">
        <v>317500000</v>
      </c>
      <c r="AJ329" s="46" t="s">
        <v>89</v>
      </c>
      <c r="AK329" s="46" t="s">
        <v>90</v>
      </c>
      <c r="AL329" s="46" t="s">
        <v>2626</v>
      </c>
      <c r="AM329" s="6"/>
      <c r="AN329" s="6"/>
      <c r="AO329" s="6"/>
      <c r="AP329" s="6"/>
      <c r="AQ329" s="6"/>
      <c r="AR329" s="6"/>
      <c r="AS329" s="6"/>
      <c r="AT329" s="6"/>
      <c r="AU329" s="6"/>
      <c r="AV329" s="6"/>
      <c r="AW329" s="6"/>
      <c r="AX329" s="6"/>
      <c r="AY329" s="6"/>
      <c r="AZ329" s="13"/>
    </row>
    <row r="330" spans="1:52" ht="134.25" customHeight="1">
      <c r="A330" s="6" t="s">
        <v>2627</v>
      </c>
      <c r="B330" s="41" t="s">
        <v>2628</v>
      </c>
      <c r="C330" s="42" t="s">
        <v>2629</v>
      </c>
      <c r="D330" s="41" t="s">
        <v>41</v>
      </c>
      <c r="E330" s="21" t="s">
        <v>2206</v>
      </c>
      <c r="F330" s="65" t="s">
        <v>2630</v>
      </c>
      <c r="G330" s="41" t="s">
        <v>2529</v>
      </c>
      <c r="H330" s="41" t="s">
        <v>45</v>
      </c>
      <c r="I330" s="41"/>
      <c r="J330" s="41" t="s">
        <v>139</v>
      </c>
      <c r="K330" s="21" t="s">
        <v>2631</v>
      </c>
      <c r="L330" s="21" t="s">
        <v>75</v>
      </c>
      <c r="M330" s="21" t="s">
        <v>141</v>
      </c>
      <c r="N330" s="21" t="s">
        <v>213</v>
      </c>
      <c r="O330" s="21" t="s">
        <v>184</v>
      </c>
      <c r="P330" s="6" t="s">
        <v>2632</v>
      </c>
      <c r="Q330" s="41" t="s">
        <v>2620</v>
      </c>
      <c r="R330" s="21" t="s">
        <v>580</v>
      </c>
      <c r="S330" s="41" t="s">
        <v>2633</v>
      </c>
      <c r="T330" s="67" t="s">
        <v>2634</v>
      </c>
      <c r="U330" s="59" t="s">
        <v>2623</v>
      </c>
      <c r="V330" s="59" t="s">
        <v>2635</v>
      </c>
      <c r="W330" s="21" t="s">
        <v>220</v>
      </c>
      <c r="X330" s="59" t="s">
        <v>221</v>
      </c>
      <c r="Y330" s="10" t="s">
        <v>122</v>
      </c>
      <c r="Z330" s="45" t="s">
        <v>333</v>
      </c>
      <c r="AA330" s="7">
        <f t="shared" si="12"/>
        <v>6</v>
      </c>
      <c r="AB330" s="11" t="s">
        <v>62</v>
      </c>
      <c r="AC330" s="68">
        <v>0</v>
      </c>
      <c r="AD330" s="11">
        <v>32730000</v>
      </c>
      <c r="AE330" s="41" t="s">
        <v>63</v>
      </c>
      <c r="AF330" s="41" t="s">
        <v>64</v>
      </c>
      <c r="AG330" s="11" t="s">
        <v>88</v>
      </c>
      <c r="AH330" s="11">
        <v>0</v>
      </c>
      <c r="AI330" s="11">
        <v>32730000</v>
      </c>
      <c r="AJ330" s="46" t="s">
        <v>2636</v>
      </c>
      <c r="AK330" s="46" t="s">
        <v>66</v>
      </c>
      <c r="AL330" s="46" t="s">
        <v>2637</v>
      </c>
      <c r="AM330" s="6"/>
      <c r="AN330" s="6"/>
      <c r="AO330" s="6"/>
      <c r="AP330" s="6"/>
      <c r="AQ330" s="6"/>
      <c r="AR330" s="6"/>
      <c r="AS330" s="6"/>
      <c r="AT330" s="6"/>
      <c r="AU330" s="6"/>
      <c r="AV330" s="6"/>
      <c r="AW330" s="6"/>
      <c r="AX330" s="6"/>
      <c r="AY330" s="6"/>
      <c r="AZ330" s="13"/>
    </row>
    <row r="331" spans="1:52" ht="134.25" customHeight="1">
      <c r="A331" s="6" t="s">
        <v>2638</v>
      </c>
      <c r="B331" s="41" t="s">
        <v>2639</v>
      </c>
      <c r="C331" s="42" t="s">
        <v>2640</v>
      </c>
      <c r="D331" s="41" t="s">
        <v>41</v>
      </c>
      <c r="E331" s="6" t="s">
        <v>47</v>
      </c>
      <c r="F331" s="43" t="s">
        <v>2641</v>
      </c>
      <c r="G331" s="41" t="s">
        <v>2529</v>
      </c>
      <c r="H331" s="41" t="s">
        <v>45</v>
      </c>
      <c r="I331" s="41"/>
      <c r="J331" s="41" t="s">
        <v>46</v>
      </c>
      <c r="K331" s="21" t="s">
        <v>2566</v>
      </c>
      <c r="L331" s="21" t="s">
        <v>129</v>
      </c>
      <c r="M331" s="21" t="s">
        <v>141</v>
      </c>
      <c r="N331" s="21" t="s">
        <v>409</v>
      </c>
      <c r="O331" s="21" t="s">
        <v>184</v>
      </c>
      <c r="P331" s="6" t="s">
        <v>47</v>
      </c>
      <c r="Q331" s="41" t="s">
        <v>2567</v>
      </c>
      <c r="R331" s="21" t="s">
        <v>132</v>
      </c>
      <c r="S331" s="41" t="s">
        <v>2642</v>
      </c>
      <c r="T331" s="66" t="s">
        <v>2643</v>
      </c>
      <c r="U331" s="6">
        <v>4</v>
      </c>
      <c r="V331" s="59" t="s">
        <v>2644</v>
      </c>
      <c r="W331" s="21" t="s">
        <v>1342</v>
      </c>
      <c r="X331" s="59" t="s">
        <v>149</v>
      </c>
      <c r="Y331" s="45" t="s">
        <v>107</v>
      </c>
      <c r="Z331" s="45" t="s">
        <v>333</v>
      </c>
      <c r="AA331" s="7">
        <f t="shared" si="12"/>
        <v>2</v>
      </c>
      <c r="AB331" s="11" t="s">
        <v>87</v>
      </c>
      <c r="AC331" s="11" t="s">
        <v>88</v>
      </c>
      <c r="AD331" s="11" t="s">
        <v>88</v>
      </c>
      <c r="AE331" s="41" t="s">
        <v>63</v>
      </c>
      <c r="AF331" s="41" t="s">
        <v>65</v>
      </c>
      <c r="AG331" s="11" t="s">
        <v>88</v>
      </c>
      <c r="AH331" s="11">
        <v>100000000</v>
      </c>
      <c r="AI331" s="11">
        <v>100000000</v>
      </c>
      <c r="AJ331" s="46" t="s">
        <v>47</v>
      </c>
      <c r="AK331" s="46" t="s">
        <v>90</v>
      </c>
      <c r="AL331" s="46" t="s">
        <v>2572</v>
      </c>
      <c r="AM331" s="6"/>
      <c r="AN331" s="6"/>
      <c r="AO331" s="6"/>
      <c r="AP331" s="6"/>
      <c r="AQ331" s="6"/>
      <c r="AR331" s="6"/>
      <c r="AS331" s="6"/>
      <c r="AT331" s="6"/>
      <c r="AU331" s="6"/>
      <c r="AV331" s="6"/>
      <c r="AW331" s="6"/>
      <c r="AX331" s="6"/>
      <c r="AY331" s="6"/>
      <c r="AZ331" s="13"/>
    </row>
    <row r="332" spans="1:52" ht="134.25" customHeight="1">
      <c r="A332" s="6" t="s">
        <v>2645</v>
      </c>
      <c r="B332" s="41" t="s">
        <v>2646</v>
      </c>
      <c r="C332" s="42" t="s">
        <v>2647</v>
      </c>
      <c r="D332" s="41" t="s">
        <v>41</v>
      </c>
      <c r="E332" s="6" t="s">
        <v>47</v>
      </c>
      <c r="F332" s="43" t="s">
        <v>2648</v>
      </c>
      <c r="G332" s="41" t="s">
        <v>2529</v>
      </c>
      <c r="H332" s="41" t="s">
        <v>45</v>
      </c>
      <c r="I332" s="41" t="s">
        <v>2649</v>
      </c>
      <c r="J332" s="41" t="s">
        <v>46</v>
      </c>
      <c r="K332" s="6" t="s">
        <v>2650</v>
      </c>
      <c r="L332" s="21" t="s">
        <v>129</v>
      </c>
      <c r="M332" s="21" t="s">
        <v>182</v>
      </c>
      <c r="N332" s="21" t="s">
        <v>385</v>
      </c>
      <c r="O332" s="21" t="s">
        <v>184</v>
      </c>
      <c r="P332" s="6" t="s">
        <v>47</v>
      </c>
      <c r="Q332" s="41" t="s">
        <v>2651</v>
      </c>
      <c r="R332" s="21" t="s">
        <v>132</v>
      </c>
      <c r="S332" s="41" t="s">
        <v>2652</v>
      </c>
      <c r="T332" s="66" t="s">
        <v>2653</v>
      </c>
      <c r="U332" s="59" t="s">
        <v>189</v>
      </c>
      <c r="V332" s="59" t="s">
        <v>996</v>
      </c>
      <c r="W332" s="21" t="s">
        <v>1233</v>
      </c>
      <c r="X332" s="59" t="s">
        <v>59</v>
      </c>
      <c r="Y332" s="10" t="s">
        <v>238</v>
      </c>
      <c r="Z332" s="45" t="s">
        <v>86</v>
      </c>
      <c r="AA332" s="7">
        <f t="shared" si="12"/>
        <v>8</v>
      </c>
      <c r="AB332" s="11" t="s">
        <v>87</v>
      </c>
      <c r="AC332" s="11" t="s">
        <v>88</v>
      </c>
      <c r="AD332" s="11" t="s">
        <v>88</v>
      </c>
      <c r="AE332" s="41" t="s">
        <v>63</v>
      </c>
      <c r="AF332" s="41" t="s">
        <v>65</v>
      </c>
      <c r="AG332" s="11" t="s">
        <v>88</v>
      </c>
      <c r="AH332" s="11">
        <v>250000000</v>
      </c>
      <c r="AI332" s="11">
        <v>322000000</v>
      </c>
      <c r="AJ332" s="46" t="s">
        <v>2654</v>
      </c>
      <c r="AK332" s="46" t="s">
        <v>2655</v>
      </c>
      <c r="AL332" s="46" t="s">
        <v>2656</v>
      </c>
      <c r="AM332" s="6"/>
      <c r="AN332" s="6"/>
      <c r="AO332" s="6"/>
      <c r="AP332" s="6"/>
      <c r="AQ332" s="6"/>
      <c r="AR332" s="6"/>
      <c r="AS332" s="6"/>
      <c r="AT332" s="6"/>
      <c r="AU332" s="6"/>
      <c r="AV332" s="6"/>
      <c r="AW332" s="6"/>
      <c r="AX332" s="6"/>
      <c r="AY332" s="6"/>
      <c r="AZ332" s="13"/>
    </row>
    <row r="333" spans="1:52" ht="134.25" customHeight="1">
      <c r="A333" s="6" t="s">
        <v>2657</v>
      </c>
      <c r="B333" s="41" t="s">
        <v>2658</v>
      </c>
      <c r="C333" s="42" t="s">
        <v>2659</v>
      </c>
      <c r="D333" s="41" t="s">
        <v>41</v>
      </c>
      <c r="E333" s="6" t="s">
        <v>47</v>
      </c>
      <c r="F333" s="43" t="s">
        <v>2660</v>
      </c>
      <c r="G333" s="41" t="s">
        <v>2529</v>
      </c>
      <c r="H333" s="41" t="s">
        <v>45</v>
      </c>
      <c r="I333" s="41"/>
      <c r="J333" s="41" t="s">
        <v>95</v>
      </c>
      <c r="K333" s="21" t="s">
        <v>198</v>
      </c>
      <c r="L333" s="21" t="s">
        <v>129</v>
      </c>
      <c r="M333" s="21" t="s">
        <v>49</v>
      </c>
      <c r="N333" s="21" t="s">
        <v>76</v>
      </c>
      <c r="O333" s="21" t="s">
        <v>184</v>
      </c>
      <c r="P333" s="6" t="s">
        <v>47</v>
      </c>
      <c r="Q333" s="41" t="s">
        <v>2661</v>
      </c>
      <c r="R333" s="21" t="s">
        <v>307</v>
      </c>
      <c r="S333" s="41" t="s">
        <v>2662</v>
      </c>
      <c r="T333" s="66" t="s">
        <v>2663</v>
      </c>
      <c r="U333" s="59" t="s">
        <v>506</v>
      </c>
      <c r="V333" s="59" t="s">
        <v>2664</v>
      </c>
      <c r="W333" s="21" t="s">
        <v>466</v>
      </c>
      <c r="X333" s="59" t="s">
        <v>467</v>
      </c>
      <c r="Y333" s="10" t="s">
        <v>150</v>
      </c>
      <c r="Z333" s="45" t="s">
        <v>288</v>
      </c>
      <c r="AA333" s="7">
        <f t="shared" si="12"/>
        <v>7</v>
      </c>
      <c r="AB333" s="11" t="s">
        <v>87</v>
      </c>
      <c r="AC333" s="11" t="s">
        <v>88</v>
      </c>
      <c r="AD333" s="11" t="s">
        <v>88</v>
      </c>
      <c r="AE333" s="41" t="s">
        <v>63</v>
      </c>
      <c r="AF333" s="41" t="s">
        <v>65</v>
      </c>
      <c r="AG333" s="11" t="s">
        <v>88</v>
      </c>
      <c r="AH333" s="11">
        <v>200000000</v>
      </c>
      <c r="AI333" s="11">
        <v>273000000</v>
      </c>
      <c r="AJ333" s="46" t="s">
        <v>89</v>
      </c>
      <c r="AK333" s="46" t="s">
        <v>2665</v>
      </c>
      <c r="AL333" s="46" t="s">
        <v>2666</v>
      </c>
      <c r="AM333" s="6"/>
      <c r="AN333" s="6"/>
      <c r="AO333" s="6"/>
      <c r="AP333" s="6"/>
      <c r="AQ333" s="6"/>
      <c r="AR333" s="6"/>
      <c r="AS333" s="6"/>
      <c r="AT333" s="6"/>
      <c r="AU333" s="6"/>
      <c r="AV333" s="6"/>
      <c r="AW333" s="6"/>
      <c r="AX333" s="6"/>
      <c r="AY333" s="6"/>
      <c r="AZ333" s="13"/>
    </row>
    <row r="334" spans="1:52" ht="134.25" customHeight="1">
      <c r="A334" s="6" t="s">
        <v>2667</v>
      </c>
      <c r="B334" s="41" t="s">
        <v>2668</v>
      </c>
      <c r="C334" s="42" t="s">
        <v>2669</v>
      </c>
      <c r="D334" s="41" t="s">
        <v>41</v>
      </c>
      <c r="E334" s="6" t="s">
        <v>47</v>
      </c>
      <c r="F334" s="70" t="s">
        <v>2670</v>
      </c>
      <c r="G334" s="41" t="s">
        <v>2529</v>
      </c>
      <c r="H334" s="41" t="s">
        <v>45</v>
      </c>
      <c r="I334" s="41"/>
      <c r="J334" s="41" t="s">
        <v>46</v>
      </c>
      <c r="K334" s="41" t="s">
        <v>2671</v>
      </c>
      <c r="L334" s="21" t="s">
        <v>129</v>
      </c>
      <c r="M334" s="21" t="s">
        <v>182</v>
      </c>
      <c r="N334" s="21" t="s">
        <v>183</v>
      </c>
      <c r="O334" s="21" t="s">
        <v>184</v>
      </c>
      <c r="P334" s="6" t="s">
        <v>47</v>
      </c>
      <c r="Q334" s="21" t="s">
        <v>2672</v>
      </c>
      <c r="R334" s="21" t="s">
        <v>307</v>
      </c>
      <c r="S334" s="41" t="s">
        <v>2673</v>
      </c>
      <c r="T334" s="66" t="s">
        <v>2674</v>
      </c>
      <c r="U334" s="59" t="s">
        <v>189</v>
      </c>
      <c r="V334" s="59" t="s">
        <v>2675</v>
      </c>
      <c r="W334" s="21" t="s">
        <v>2676</v>
      </c>
      <c r="X334" s="59" t="s">
        <v>456</v>
      </c>
      <c r="Y334" s="10" t="s">
        <v>61</v>
      </c>
      <c r="Z334" s="45" t="s">
        <v>288</v>
      </c>
      <c r="AA334" s="7">
        <f t="shared" si="12"/>
        <v>6</v>
      </c>
      <c r="AB334" s="11" t="s">
        <v>87</v>
      </c>
      <c r="AC334" s="68">
        <v>9500000</v>
      </c>
      <c r="AD334" s="68">
        <v>27500000</v>
      </c>
      <c r="AE334" s="41" t="s">
        <v>63</v>
      </c>
      <c r="AF334" s="41" t="s">
        <v>2677</v>
      </c>
      <c r="AG334" s="11" t="s">
        <v>88</v>
      </c>
      <c r="AH334" s="11">
        <v>194360000</v>
      </c>
      <c r="AI334" s="11">
        <v>276170000</v>
      </c>
      <c r="AJ334" s="46" t="s">
        <v>89</v>
      </c>
      <c r="AK334" s="46" t="s">
        <v>2541</v>
      </c>
      <c r="AL334" s="46" t="s">
        <v>2678</v>
      </c>
      <c r="AM334" s="6"/>
      <c r="AN334" s="6"/>
      <c r="AO334" s="6"/>
      <c r="AP334" s="6"/>
      <c r="AQ334" s="6"/>
      <c r="AR334" s="6"/>
      <c r="AS334" s="6"/>
      <c r="AT334" s="6"/>
      <c r="AU334" s="6"/>
      <c r="AV334" s="6"/>
      <c r="AW334" s="6"/>
      <c r="AX334" s="6"/>
      <c r="AY334" s="6"/>
      <c r="AZ334" s="13"/>
    </row>
    <row r="335" spans="1:52" ht="134.25" customHeight="1">
      <c r="A335" s="6" t="s">
        <v>2679</v>
      </c>
      <c r="B335" s="41" t="s">
        <v>2680</v>
      </c>
      <c r="C335" s="71" t="s">
        <v>2681</v>
      </c>
      <c r="D335" s="41" t="s">
        <v>41</v>
      </c>
      <c r="E335" s="6" t="s">
        <v>47</v>
      </c>
      <c r="F335" s="69" t="s">
        <v>2682</v>
      </c>
      <c r="G335" s="41" t="s">
        <v>2529</v>
      </c>
      <c r="H335" s="41" t="s">
        <v>45</v>
      </c>
      <c r="I335" s="41"/>
      <c r="J335" s="41" t="s">
        <v>139</v>
      </c>
      <c r="K335" s="41" t="s">
        <v>2683</v>
      </c>
      <c r="L335" s="21" t="s">
        <v>129</v>
      </c>
      <c r="M335" s="21" t="s">
        <v>49</v>
      </c>
      <c r="N335" s="21" t="s">
        <v>76</v>
      </c>
      <c r="O335" s="21" t="s">
        <v>246</v>
      </c>
      <c r="P335" s="6" t="s">
        <v>47</v>
      </c>
      <c r="Q335" s="41" t="s">
        <v>2684</v>
      </c>
      <c r="R335" s="21" t="s">
        <v>186</v>
      </c>
      <c r="S335" s="41" t="s">
        <v>2685</v>
      </c>
      <c r="T335" s="66" t="s">
        <v>2686</v>
      </c>
      <c r="U335" s="59" t="s">
        <v>2687</v>
      </c>
      <c r="V335" s="59" t="s">
        <v>2688</v>
      </c>
      <c r="W335" s="21" t="s">
        <v>332</v>
      </c>
      <c r="X335" s="59" t="s">
        <v>456</v>
      </c>
      <c r="Y335" s="45" t="s">
        <v>107</v>
      </c>
      <c r="Z335" s="45" t="s">
        <v>559</v>
      </c>
      <c r="AA335" s="7">
        <f t="shared" si="12"/>
        <v>5</v>
      </c>
      <c r="AB335" s="11" t="s">
        <v>87</v>
      </c>
      <c r="AC335" s="11" t="s">
        <v>88</v>
      </c>
      <c r="AD335" s="11" t="s">
        <v>88</v>
      </c>
      <c r="AE335" s="41" t="s">
        <v>63</v>
      </c>
      <c r="AF335" s="41" t="s">
        <v>65</v>
      </c>
      <c r="AG335" s="11" t="s">
        <v>88</v>
      </c>
      <c r="AH335" s="11">
        <v>200000000</v>
      </c>
      <c r="AI335" s="11">
        <v>6186000000</v>
      </c>
      <c r="AJ335" s="46" t="s">
        <v>89</v>
      </c>
      <c r="AK335" s="46" t="s">
        <v>90</v>
      </c>
      <c r="AL335" s="46" t="s">
        <v>2689</v>
      </c>
      <c r="AM335" s="6"/>
      <c r="AN335" s="6"/>
      <c r="AO335" s="6"/>
      <c r="AP335" s="6"/>
      <c r="AQ335" s="6"/>
      <c r="AR335" s="6"/>
      <c r="AS335" s="6"/>
      <c r="AT335" s="6"/>
      <c r="AU335" s="6"/>
      <c r="AV335" s="6"/>
      <c r="AW335" s="6"/>
      <c r="AX335" s="6"/>
      <c r="AY335" s="6"/>
      <c r="AZ335" s="13"/>
    </row>
    <row r="336" spans="1:52" ht="134.25" customHeight="1">
      <c r="A336" s="6" t="s">
        <v>2690</v>
      </c>
      <c r="B336" s="41" t="s">
        <v>2691</v>
      </c>
      <c r="C336" s="42" t="s">
        <v>2692</v>
      </c>
      <c r="D336" s="41" t="s">
        <v>41</v>
      </c>
      <c r="E336" s="6" t="s">
        <v>47</v>
      </c>
      <c r="F336" s="43" t="s">
        <v>2693</v>
      </c>
      <c r="G336" s="41" t="s">
        <v>2529</v>
      </c>
      <c r="H336" s="41" t="s">
        <v>45</v>
      </c>
      <c r="I336" s="41" t="s">
        <v>2694</v>
      </c>
      <c r="J336" s="41" t="s">
        <v>168</v>
      </c>
      <c r="K336" s="41" t="s">
        <v>2695</v>
      </c>
      <c r="L336" s="21" t="s">
        <v>129</v>
      </c>
      <c r="M336" s="21" t="s">
        <v>49</v>
      </c>
      <c r="N336" s="21" t="s">
        <v>76</v>
      </c>
      <c r="O336" s="21" t="s">
        <v>77</v>
      </c>
      <c r="P336" s="6" t="s">
        <v>47</v>
      </c>
      <c r="Q336" s="41" t="s">
        <v>2696</v>
      </c>
      <c r="R336" s="21" t="s">
        <v>186</v>
      </c>
      <c r="S336" s="41" t="s">
        <v>2697</v>
      </c>
      <c r="T336" s="66" t="s">
        <v>2698</v>
      </c>
      <c r="U336" s="59" t="s">
        <v>2699</v>
      </c>
      <c r="V336" s="59" t="s">
        <v>2700</v>
      </c>
      <c r="W336" s="21" t="s">
        <v>2701</v>
      </c>
      <c r="X336" s="59" t="s">
        <v>456</v>
      </c>
      <c r="Y336" s="45" t="s">
        <v>107</v>
      </c>
      <c r="Z336" s="45" t="s">
        <v>559</v>
      </c>
      <c r="AA336" s="7">
        <f t="shared" si="12"/>
        <v>5</v>
      </c>
      <c r="AB336" s="11" t="s">
        <v>87</v>
      </c>
      <c r="AC336" s="11" t="s">
        <v>88</v>
      </c>
      <c r="AD336" s="11" t="s">
        <v>88</v>
      </c>
      <c r="AE336" s="41" t="s">
        <v>63</v>
      </c>
      <c r="AF336" s="41" t="s">
        <v>65</v>
      </c>
      <c r="AG336" s="11" t="s">
        <v>88</v>
      </c>
      <c r="AH336" s="11">
        <v>250000000</v>
      </c>
      <c r="AI336" s="11">
        <v>530000000</v>
      </c>
      <c r="AJ336" s="46" t="s">
        <v>2702</v>
      </c>
      <c r="AK336" s="46" t="s">
        <v>2703</v>
      </c>
      <c r="AL336" s="46" t="s">
        <v>2704</v>
      </c>
      <c r="AM336" s="6"/>
      <c r="AN336" s="6"/>
      <c r="AO336" s="6"/>
      <c r="AP336" s="6"/>
      <c r="AQ336" s="6"/>
      <c r="AR336" s="6"/>
      <c r="AS336" s="6"/>
      <c r="AT336" s="6"/>
      <c r="AU336" s="6"/>
      <c r="AV336" s="6"/>
      <c r="AW336" s="6"/>
      <c r="AX336" s="6"/>
      <c r="AY336" s="6"/>
      <c r="AZ336" s="13"/>
    </row>
    <row r="337" spans="1:52" ht="134.25" customHeight="1">
      <c r="A337" s="6" t="s">
        <v>2705</v>
      </c>
      <c r="B337" s="41" t="s">
        <v>2706</v>
      </c>
      <c r="C337" s="42" t="s">
        <v>2707</v>
      </c>
      <c r="D337" s="41" t="s">
        <v>41</v>
      </c>
      <c r="E337" s="6" t="s">
        <v>47</v>
      </c>
      <c r="F337" s="70" t="s">
        <v>2708</v>
      </c>
      <c r="G337" s="41" t="s">
        <v>2529</v>
      </c>
      <c r="H337" s="41" t="s">
        <v>45</v>
      </c>
      <c r="I337" s="41"/>
      <c r="J337" s="41" t="s">
        <v>472</v>
      </c>
      <c r="K337" s="21" t="s">
        <v>2709</v>
      </c>
      <c r="L337" s="21" t="s">
        <v>75</v>
      </c>
      <c r="M337" s="21" t="s">
        <v>49</v>
      </c>
      <c r="N337" s="21" t="s">
        <v>76</v>
      </c>
      <c r="O337" s="21" t="s">
        <v>246</v>
      </c>
      <c r="P337" s="41" t="s">
        <v>624</v>
      </c>
      <c r="Q337" s="21" t="s">
        <v>2710</v>
      </c>
      <c r="R337" s="21" t="s">
        <v>157</v>
      </c>
      <c r="S337" s="41" t="s">
        <v>2711</v>
      </c>
      <c r="T337" s="67" t="s">
        <v>2712</v>
      </c>
      <c r="U337" s="59" t="s">
        <v>189</v>
      </c>
      <c r="V337" s="59" t="s">
        <v>2713</v>
      </c>
      <c r="W337" s="21" t="s">
        <v>332</v>
      </c>
      <c r="X337" s="59" t="s">
        <v>1320</v>
      </c>
      <c r="Y337" s="45" t="s">
        <v>239</v>
      </c>
      <c r="Z337" s="45" t="s">
        <v>426</v>
      </c>
      <c r="AA337" s="7">
        <f t="shared" si="12"/>
        <v>5</v>
      </c>
      <c r="AB337" s="11" t="s">
        <v>87</v>
      </c>
      <c r="AC337" s="68">
        <v>3800000</v>
      </c>
      <c r="AD337" s="68">
        <v>4250000</v>
      </c>
      <c r="AE337" s="41" t="s">
        <v>63</v>
      </c>
      <c r="AF337" s="41" t="s">
        <v>2714</v>
      </c>
      <c r="AG337" s="11" t="s">
        <v>88</v>
      </c>
      <c r="AH337" s="11">
        <v>169850000</v>
      </c>
      <c r="AI337" s="11">
        <v>171850000</v>
      </c>
      <c r="AJ337" s="46" t="s">
        <v>2715</v>
      </c>
      <c r="AK337" s="46" t="s">
        <v>2605</v>
      </c>
      <c r="AL337" s="46" t="s">
        <v>2716</v>
      </c>
      <c r="AM337" s="6"/>
      <c r="AN337" s="6"/>
      <c r="AO337" s="6"/>
      <c r="AP337" s="6"/>
      <c r="AQ337" s="6"/>
      <c r="AR337" s="6"/>
      <c r="AS337" s="6"/>
      <c r="AT337" s="6"/>
      <c r="AU337" s="6"/>
      <c r="AV337" s="6"/>
      <c r="AW337" s="6"/>
      <c r="AX337" s="6"/>
      <c r="AY337" s="6"/>
      <c r="AZ337" s="13"/>
    </row>
    <row r="338" spans="1:52" ht="134.25" customHeight="1">
      <c r="A338" s="6" t="s">
        <v>2717</v>
      </c>
      <c r="B338" s="41" t="s">
        <v>2718</v>
      </c>
      <c r="C338" s="42" t="s">
        <v>2719</v>
      </c>
      <c r="D338" s="41" t="s">
        <v>1219</v>
      </c>
      <c r="E338" s="6" t="s">
        <v>47</v>
      </c>
      <c r="F338" s="70" t="s">
        <v>2720</v>
      </c>
      <c r="G338" s="41" t="s">
        <v>2529</v>
      </c>
      <c r="H338" s="41" t="s">
        <v>45</v>
      </c>
      <c r="I338" s="41"/>
      <c r="J338" s="41" t="s">
        <v>293</v>
      </c>
      <c r="K338" s="21" t="s">
        <v>47</v>
      </c>
      <c r="L338" s="21" t="s">
        <v>48</v>
      </c>
      <c r="M338" s="21" t="s">
        <v>1089</v>
      </c>
      <c r="N338" s="21" t="s">
        <v>1089</v>
      </c>
      <c r="O338" s="21" t="s">
        <v>1089</v>
      </c>
      <c r="P338" s="41" t="s">
        <v>2721</v>
      </c>
      <c r="Q338" s="21" t="s">
        <v>47</v>
      </c>
      <c r="R338" s="21" t="s">
        <v>281</v>
      </c>
      <c r="S338" s="41" t="s">
        <v>2722</v>
      </c>
      <c r="T338" s="66" t="s">
        <v>2723</v>
      </c>
      <c r="U338" s="59" t="s">
        <v>2724</v>
      </c>
      <c r="V338" s="59" t="s">
        <v>1223</v>
      </c>
      <c r="W338" s="21" t="s">
        <v>777</v>
      </c>
      <c r="X338" s="59" t="s">
        <v>149</v>
      </c>
      <c r="Y338" s="45" t="s">
        <v>239</v>
      </c>
      <c r="Z338" s="45" t="s">
        <v>426</v>
      </c>
      <c r="AA338" s="7">
        <f t="shared" si="12"/>
        <v>5</v>
      </c>
      <c r="AB338" s="11" t="s">
        <v>87</v>
      </c>
      <c r="AC338" s="11" t="s">
        <v>88</v>
      </c>
      <c r="AD338" s="68">
        <v>1400000</v>
      </c>
      <c r="AE338" s="41" t="s">
        <v>63</v>
      </c>
      <c r="AF338" s="41" t="s">
        <v>2725</v>
      </c>
      <c r="AG338" s="11" t="s">
        <v>88</v>
      </c>
      <c r="AH338" s="11">
        <v>40700000</v>
      </c>
      <c r="AI338" s="11">
        <v>41700000</v>
      </c>
      <c r="AJ338" s="46" t="s">
        <v>89</v>
      </c>
      <c r="AK338" s="46" t="s">
        <v>2541</v>
      </c>
      <c r="AL338" s="46" t="s">
        <v>2726</v>
      </c>
      <c r="AM338" s="6"/>
      <c r="AN338" s="6"/>
      <c r="AO338" s="6"/>
      <c r="AP338" s="6"/>
      <c r="AQ338" s="6"/>
      <c r="AR338" s="6"/>
      <c r="AS338" s="6"/>
      <c r="AT338" s="6"/>
      <c r="AU338" s="6"/>
      <c r="AV338" s="6"/>
      <c r="AW338" s="6"/>
      <c r="AX338" s="6"/>
      <c r="AY338" s="6"/>
      <c r="AZ338" s="13"/>
    </row>
    <row r="339" spans="1:52" ht="134.25" customHeight="1">
      <c r="A339" s="6" t="s">
        <v>2727</v>
      </c>
      <c r="B339" s="41" t="s">
        <v>2728</v>
      </c>
      <c r="C339" s="42" t="s">
        <v>2729</v>
      </c>
      <c r="D339" s="41" t="s">
        <v>71</v>
      </c>
      <c r="E339" s="6" t="s">
        <v>47</v>
      </c>
      <c r="F339" s="70" t="s">
        <v>2730</v>
      </c>
      <c r="G339" s="41" t="s">
        <v>2529</v>
      </c>
      <c r="H339" s="41" t="s">
        <v>45</v>
      </c>
      <c r="I339" s="41"/>
      <c r="J339" s="41" t="s">
        <v>577</v>
      </c>
      <c r="K339" s="21" t="s">
        <v>47</v>
      </c>
      <c r="L339" s="21" t="s">
        <v>48</v>
      </c>
      <c r="M339" s="21" t="s">
        <v>2421</v>
      </c>
      <c r="N339" s="21" t="s">
        <v>76</v>
      </c>
      <c r="O339" s="21" t="s">
        <v>98</v>
      </c>
      <c r="P339" s="41" t="s">
        <v>2731</v>
      </c>
      <c r="Q339" s="21" t="s">
        <v>47</v>
      </c>
      <c r="R339" s="21" t="s">
        <v>53</v>
      </c>
      <c r="S339" s="41" t="s">
        <v>2732</v>
      </c>
      <c r="T339" s="66" t="s">
        <v>2733</v>
      </c>
      <c r="U339" s="59" t="s">
        <v>2734</v>
      </c>
      <c r="V339" s="59" t="s">
        <v>2735</v>
      </c>
      <c r="W339" s="21" t="s">
        <v>344</v>
      </c>
      <c r="X339" s="59" t="s">
        <v>2736</v>
      </c>
      <c r="Y339" s="45" t="s">
        <v>222</v>
      </c>
      <c r="Z339" s="45" t="s">
        <v>426</v>
      </c>
      <c r="AA339" s="7">
        <f t="shared" si="12"/>
        <v>7</v>
      </c>
      <c r="AB339" s="11" t="s">
        <v>87</v>
      </c>
      <c r="AC339" s="68">
        <v>70000000</v>
      </c>
      <c r="AD339" s="68">
        <v>100000000</v>
      </c>
      <c r="AE339" s="41" t="s">
        <v>63</v>
      </c>
      <c r="AF339" s="41" t="s">
        <v>108</v>
      </c>
      <c r="AG339" s="11" t="s">
        <v>88</v>
      </c>
      <c r="AH339" s="11">
        <v>450000000</v>
      </c>
      <c r="AI339" s="11">
        <v>801000000</v>
      </c>
      <c r="AJ339" s="46" t="s">
        <v>89</v>
      </c>
      <c r="AK339" s="46" t="s">
        <v>2541</v>
      </c>
      <c r="AL339" s="46" t="s">
        <v>2737</v>
      </c>
      <c r="AM339" s="6"/>
      <c r="AN339" s="6"/>
      <c r="AO339" s="6"/>
      <c r="AP339" s="6"/>
      <c r="AQ339" s="6"/>
      <c r="AR339" s="6"/>
      <c r="AS339" s="6"/>
      <c r="AT339" s="6"/>
      <c r="AU339" s="6"/>
      <c r="AV339" s="6"/>
      <c r="AW339" s="6"/>
      <c r="AX339" s="6"/>
      <c r="AY339" s="6"/>
      <c r="AZ339" s="13"/>
    </row>
    <row r="340" spans="1:52" ht="134.25" customHeight="1">
      <c r="A340" s="6" t="s">
        <v>2738</v>
      </c>
      <c r="B340" s="41" t="s">
        <v>2739</v>
      </c>
      <c r="C340" s="42" t="s">
        <v>2740</v>
      </c>
      <c r="D340" s="41" t="s">
        <v>41</v>
      </c>
      <c r="E340" s="6" t="s">
        <v>47</v>
      </c>
      <c r="F340" s="43" t="s">
        <v>2741</v>
      </c>
      <c r="G340" s="41" t="s">
        <v>2529</v>
      </c>
      <c r="H340" s="41" t="s">
        <v>45</v>
      </c>
      <c r="I340" s="41"/>
      <c r="J340" s="41" t="s">
        <v>278</v>
      </c>
      <c r="K340" s="21" t="s">
        <v>47</v>
      </c>
      <c r="L340" s="21" t="s">
        <v>75</v>
      </c>
      <c r="M340" s="21" t="s">
        <v>182</v>
      </c>
      <c r="N340" s="21" t="s">
        <v>1517</v>
      </c>
      <c r="O340" s="21" t="s">
        <v>1068</v>
      </c>
      <c r="P340" s="21" t="s">
        <v>2742</v>
      </c>
      <c r="Q340" s="21" t="s">
        <v>2743</v>
      </c>
      <c r="R340" s="21" t="s">
        <v>307</v>
      </c>
      <c r="S340" s="41" t="s">
        <v>2744</v>
      </c>
      <c r="T340" s="66" t="s">
        <v>2745</v>
      </c>
      <c r="U340" s="59" t="s">
        <v>454</v>
      </c>
      <c r="V340" s="59" t="s">
        <v>2746</v>
      </c>
      <c r="W340" s="21" t="s">
        <v>2747</v>
      </c>
      <c r="X340" s="59" t="s">
        <v>897</v>
      </c>
      <c r="Y340" s="10" t="s">
        <v>122</v>
      </c>
      <c r="Z340" s="45" t="s">
        <v>150</v>
      </c>
      <c r="AA340" s="7">
        <f t="shared" si="12"/>
        <v>1</v>
      </c>
      <c r="AB340" s="11" t="s">
        <v>87</v>
      </c>
      <c r="AC340" s="11" t="s">
        <v>88</v>
      </c>
      <c r="AD340" s="11" t="s">
        <v>88</v>
      </c>
      <c r="AE340" s="41" t="s">
        <v>63</v>
      </c>
      <c r="AF340" s="41" t="s">
        <v>2748</v>
      </c>
      <c r="AG340" s="11" t="s">
        <v>88</v>
      </c>
      <c r="AH340" s="11">
        <v>35000000</v>
      </c>
      <c r="AI340" s="11">
        <v>36580000</v>
      </c>
      <c r="AJ340" s="46" t="s">
        <v>89</v>
      </c>
      <c r="AK340" s="46" t="s">
        <v>2541</v>
      </c>
      <c r="AL340" s="46" t="s">
        <v>2749</v>
      </c>
      <c r="AM340" s="6"/>
      <c r="AN340" s="6"/>
      <c r="AO340" s="6"/>
      <c r="AP340" s="6"/>
      <c r="AQ340" s="6"/>
      <c r="AR340" s="6"/>
      <c r="AS340" s="6"/>
      <c r="AT340" s="6"/>
      <c r="AU340" s="6"/>
      <c r="AV340" s="6"/>
      <c r="AW340" s="6"/>
      <c r="AX340" s="6"/>
      <c r="AY340" s="6"/>
      <c r="AZ340" s="13"/>
    </row>
    <row r="341" spans="1:52" ht="134.25" customHeight="1">
      <c r="A341" s="6" t="s">
        <v>2750</v>
      </c>
      <c r="B341" s="41" t="s">
        <v>2751</v>
      </c>
      <c r="C341" s="42" t="s">
        <v>2752</v>
      </c>
      <c r="D341" s="41" t="s">
        <v>71</v>
      </c>
      <c r="E341" s="6" t="s">
        <v>47</v>
      </c>
      <c r="F341" s="43" t="s">
        <v>2753</v>
      </c>
      <c r="G341" s="41" t="s">
        <v>2529</v>
      </c>
      <c r="H341" s="41" t="s">
        <v>45</v>
      </c>
      <c r="I341" s="41"/>
      <c r="J341" s="41" t="s">
        <v>168</v>
      </c>
      <c r="K341" s="21" t="s">
        <v>2754</v>
      </c>
      <c r="L341" s="21" t="s">
        <v>129</v>
      </c>
      <c r="M341" s="21" t="s">
        <v>49</v>
      </c>
      <c r="N341" s="21" t="s">
        <v>76</v>
      </c>
      <c r="O341" s="21" t="s">
        <v>77</v>
      </c>
      <c r="P341" s="41" t="s">
        <v>2755</v>
      </c>
      <c r="Q341" s="21" t="s">
        <v>2756</v>
      </c>
      <c r="R341" s="21" t="s">
        <v>53</v>
      </c>
      <c r="S341" s="41" t="s">
        <v>2757</v>
      </c>
      <c r="T341" s="67" t="s">
        <v>2758</v>
      </c>
      <c r="U341" s="59" t="s">
        <v>2623</v>
      </c>
      <c r="V341" s="59" t="s">
        <v>271</v>
      </c>
      <c r="W341" s="21" t="s">
        <v>332</v>
      </c>
      <c r="X341" s="59" t="s">
        <v>345</v>
      </c>
      <c r="Y341" s="10" t="s">
        <v>150</v>
      </c>
      <c r="Z341" s="45" t="s">
        <v>107</v>
      </c>
      <c r="AA341" s="7">
        <f t="shared" si="12"/>
        <v>3</v>
      </c>
      <c r="AB341" s="11" t="s">
        <v>87</v>
      </c>
      <c r="AC341" s="68">
        <v>15000000</v>
      </c>
      <c r="AD341" s="68">
        <v>30000000</v>
      </c>
      <c r="AE341" s="41" t="s">
        <v>63</v>
      </c>
      <c r="AF341" s="41" t="s">
        <v>2759</v>
      </c>
      <c r="AG341" s="11" t="s">
        <v>88</v>
      </c>
      <c r="AH341" s="11">
        <v>500000000</v>
      </c>
      <c r="AI341" s="11">
        <v>1000000000</v>
      </c>
      <c r="AJ341" s="46" t="s">
        <v>89</v>
      </c>
      <c r="AK341" s="46" t="s">
        <v>90</v>
      </c>
      <c r="AL341" s="46" t="s">
        <v>2606</v>
      </c>
      <c r="AM341" s="6"/>
      <c r="AN341" s="6"/>
      <c r="AO341" s="6"/>
      <c r="AP341" s="6"/>
      <c r="AQ341" s="6"/>
      <c r="AR341" s="6"/>
      <c r="AS341" s="6"/>
      <c r="AT341" s="6"/>
      <c r="AU341" s="6"/>
      <c r="AV341" s="6"/>
      <c r="AW341" s="6"/>
      <c r="AX341" s="6"/>
      <c r="AY341" s="6"/>
      <c r="AZ341" s="13"/>
    </row>
    <row r="342" spans="1:52" ht="134.25" customHeight="1">
      <c r="A342" s="6" t="s">
        <v>2760</v>
      </c>
      <c r="B342" s="41" t="s">
        <v>2761</v>
      </c>
      <c r="C342" s="42" t="s">
        <v>2762</v>
      </c>
      <c r="D342" s="41" t="s">
        <v>41</v>
      </c>
      <c r="E342" s="6" t="s">
        <v>47</v>
      </c>
      <c r="F342" s="43" t="s">
        <v>2763</v>
      </c>
      <c r="G342" s="41" t="s">
        <v>2529</v>
      </c>
      <c r="H342" s="41" t="s">
        <v>45</v>
      </c>
      <c r="I342" s="41"/>
      <c r="J342" s="41" t="s">
        <v>46</v>
      </c>
      <c r="K342" s="21" t="s">
        <v>2764</v>
      </c>
      <c r="L342" s="21" t="s">
        <v>129</v>
      </c>
      <c r="M342" s="21" t="s">
        <v>182</v>
      </c>
      <c r="N342" s="21" t="s">
        <v>183</v>
      </c>
      <c r="O342" s="21" t="s">
        <v>184</v>
      </c>
      <c r="P342" s="21" t="s">
        <v>47</v>
      </c>
      <c r="Q342" s="21" t="s">
        <v>2765</v>
      </c>
      <c r="R342" s="21" t="s">
        <v>88</v>
      </c>
      <c r="S342" s="41" t="s">
        <v>2766</v>
      </c>
      <c r="T342" s="66" t="s">
        <v>2767</v>
      </c>
      <c r="U342" s="59" t="s">
        <v>2768</v>
      </c>
      <c r="V342" s="59" t="s">
        <v>2769</v>
      </c>
      <c r="W342" s="21" t="s">
        <v>220</v>
      </c>
      <c r="X342" s="59" t="s">
        <v>639</v>
      </c>
      <c r="Y342" s="10" t="s">
        <v>122</v>
      </c>
      <c r="Z342" s="45" t="s">
        <v>61</v>
      </c>
      <c r="AA342" s="7">
        <f t="shared" si="12"/>
        <v>2</v>
      </c>
      <c r="AB342" s="11" t="s">
        <v>87</v>
      </c>
      <c r="AC342" s="11" t="s">
        <v>88</v>
      </c>
      <c r="AD342" s="11" t="s">
        <v>88</v>
      </c>
      <c r="AE342" s="41" t="s">
        <v>63</v>
      </c>
      <c r="AF342" s="41" t="s">
        <v>65</v>
      </c>
      <c r="AG342" s="11" t="s">
        <v>88</v>
      </c>
      <c r="AH342" s="11">
        <v>72520000</v>
      </c>
      <c r="AI342" s="11">
        <v>86120000</v>
      </c>
      <c r="AJ342" s="46" t="s">
        <v>89</v>
      </c>
      <c r="AK342" s="46" t="s">
        <v>2541</v>
      </c>
      <c r="AL342" s="46" t="s">
        <v>2770</v>
      </c>
      <c r="AM342" s="6"/>
      <c r="AN342" s="6"/>
      <c r="AO342" s="6"/>
      <c r="AP342" s="6"/>
      <c r="AQ342" s="6"/>
      <c r="AR342" s="6"/>
      <c r="AS342" s="6"/>
      <c r="AT342" s="6"/>
      <c r="AU342" s="6"/>
      <c r="AV342" s="6"/>
      <c r="AW342" s="6"/>
      <c r="AX342" s="6"/>
      <c r="AY342" s="6"/>
      <c r="AZ342" s="13"/>
    </row>
    <row r="343" spans="1:52" ht="134.25" customHeight="1">
      <c r="A343" s="6" t="s">
        <v>2771</v>
      </c>
      <c r="B343" s="41" t="s">
        <v>2772</v>
      </c>
      <c r="C343" s="42" t="s">
        <v>2773</v>
      </c>
      <c r="D343" s="41" t="s">
        <v>41</v>
      </c>
      <c r="E343" s="6" t="s">
        <v>47</v>
      </c>
      <c r="F343" s="43" t="s">
        <v>2774</v>
      </c>
      <c r="G343" s="41" t="s">
        <v>2529</v>
      </c>
      <c r="H343" s="41" t="s">
        <v>45</v>
      </c>
      <c r="I343" s="41"/>
      <c r="J343" s="41" t="s">
        <v>139</v>
      </c>
      <c r="K343" s="21" t="s">
        <v>2775</v>
      </c>
      <c r="L343" s="21" t="s">
        <v>129</v>
      </c>
      <c r="M343" s="21" t="s">
        <v>182</v>
      </c>
      <c r="N343" s="21" t="s">
        <v>1486</v>
      </c>
      <c r="O343" s="21" t="s">
        <v>184</v>
      </c>
      <c r="P343" s="21" t="s">
        <v>47</v>
      </c>
      <c r="Q343" s="21" t="s">
        <v>2776</v>
      </c>
      <c r="R343" s="21" t="s">
        <v>1370</v>
      </c>
      <c r="S343" s="41" t="s">
        <v>2777</v>
      </c>
      <c r="T343" s="66" t="s">
        <v>2778</v>
      </c>
      <c r="U343" s="59" t="s">
        <v>2779</v>
      </c>
      <c r="V343" s="59" t="s">
        <v>2780</v>
      </c>
      <c r="W343" s="21" t="s">
        <v>466</v>
      </c>
      <c r="X343" s="59" t="s">
        <v>467</v>
      </c>
      <c r="Y343" s="10" t="s">
        <v>238</v>
      </c>
      <c r="Z343" s="45" t="s">
        <v>61</v>
      </c>
      <c r="AA343" s="7">
        <f t="shared" si="12"/>
        <v>3</v>
      </c>
      <c r="AB343" s="11" t="s">
        <v>87</v>
      </c>
      <c r="AC343" s="11" t="s">
        <v>88</v>
      </c>
      <c r="AD343" s="11" t="s">
        <v>88</v>
      </c>
      <c r="AE343" s="41" t="s">
        <v>63</v>
      </c>
      <c r="AF343" s="41" t="s">
        <v>65</v>
      </c>
      <c r="AG343" s="11" t="s">
        <v>88</v>
      </c>
      <c r="AH343" s="11">
        <v>500000000</v>
      </c>
      <c r="AI343" s="11">
        <v>968000000</v>
      </c>
      <c r="AJ343" s="46" t="s">
        <v>89</v>
      </c>
      <c r="AK343" s="46" t="s">
        <v>2781</v>
      </c>
      <c r="AL343" s="46" t="s">
        <v>2782</v>
      </c>
      <c r="AM343" s="6"/>
      <c r="AN343" s="6"/>
      <c r="AO343" s="6"/>
      <c r="AP343" s="6"/>
      <c r="AQ343" s="6"/>
      <c r="AR343" s="6"/>
      <c r="AS343" s="6"/>
      <c r="AT343" s="6"/>
      <c r="AU343" s="6"/>
      <c r="AV343" s="6"/>
      <c r="AW343" s="6"/>
      <c r="AX343" s="6"/>
      <c r="AY343" s="6"/>
      <c r="AZ343" s="13"/>
    </row>
    <row r="344" spans="1:52" ht="134.25" customHeight="1">
      <c r="A344" s="6" t="s">
        <v>2783</v>
      </c>
      <c r="B344" s="41" t="s">
        <v>2784</v>
      </c>
      <c r="C344" s="42" t="s">
        <v>2785</v>
      </c>
      <c r="D344" s="41" t="s">
        <v>41</v>
      </c>
      <c r="E344" s="6" t="s">
        <v>47</v>
      </c>
      <c r="F344" s="43" t="s">
        <v>2786</v>
      </c>
      <c r="G344" s="41" t="s">
        <v>2529</v>
      </c>
      <c r="H344" s="41" t="s">
        <v>45</v>
      </c>
      <c r="I344" s="41"/>
      <c r="J344" s="41" t="s">
        <v>46</v>
      </c>
      <c r="K344" s="21" t="s">
        <v>2787</v>
      </c>
      <c r="L344" s="21" t="s">
        <v>75</v>
      </c>
      <c r="M344" s="21" t="s">
        <v>49</v>
      </c>
      <c r="N344" s="21" t="s">
        <v>76</v>
      </c>
      <c r="O344" s="21" t="s">
        <v>1266</v>
      </c>
      <c r="P344" s="41" t="s">
        <v>2788</v>
      </c>
      <c r="Q344" s="41" t="s">
        <v>2789</v>
      </c>
      <c r="R344" s="21" t="s">
        <v>132</v>
      </c>
      <c r="S344" s="41" t="s">
        <v>2790</v>
      </c>
      <c r="T344" s="66" t="s">
        <v>2791</v>
      </c>
      <c r="U344" s="59" t="s">
        <v>2792</v>
      </c>
      <c r="V344" s="59" t="s">
        <v>996</v>
      </c>
      <c r="W344" s="21" t="s">
        <v>203</v>
      </c>
      <c r="X344" s="59" t="s">
        <v>367</v>
      </c>
      <c r="Y344" s="10" t="s">
        <v>122</v>
      </c>
      <c r="Z344" s="45" t="s">
        <v>107</v>
      </c>
      <c r="AA344" s="7">
        <f t="shared" si="12"/>
        <v>4</v>
      </c>
      <c r="AB344" s="11" t="s">
        <v>87</v>
      </c>
      <c r="AC344" s="46">
        <v>0</v>
      </c>
      <c r="AD344" s="46">
        <v>2430000</v>
      </c>
      <c r="AE344" s="41" t="s">
        <v>63</v>
      </c>
      <c r="AF344" s="41" t="s">
        <v>2793</v>
      </c>
      <c r="AG344" s="11" t="s">
        <v>88</v>
      </c>
      <c r="AH344" s="11">
        <v>118000000</v>
      </c>
      <c r="AI344" s="11">
        <v>135830000</v>
      </c>
      <c r="AJ344" s="46" t="s">
        <v>2794</v>
      </c>
      <c r="AK344" s="46" t="s">
        <v>2541</v>
      </c>
      <c r="AL344" s="46" t="s">
        <v>2795</v>
      </c>
      <c r="AM344" s="6"/>
      <c r="AN344" s="6"/>
      <c r="AO344" s="6"/>
      <c r="AP344" s="6"/>
      <c r="AQ344" s="6"/>
      <c r="AR344" s="6"/>
      <c r="AS344" s="6"/>
      <c r="AT344" s="6"/>
      <c r="AU344" s="6"/>
      <c r="AV344" s="6"/>
      <c r="AW344" s="6"/>
      <c r="AX344" s="6"/>
      <c r="AY344" s="6"/>
      <c r="AZ344" s="13"/>
    </row>
    <row r="345" spans="1:52" ht="134.25" customHeight="1">
      <c r="A345" s="6" t="s">
        <v>2796</v>
      </c>
      <c r="B345" s="41" t="s">
        <v>2797</v>
      </c>
      <c r="C345" s="42" t="s">
        <v>2798</v>
      </c>
      <c r="D345" s="41" t="s">
        <v>41</v>
      </c>
      <c r="E345" s="6" t="s">
        <v>47</v>
      </c>
      <c r="F345" s="43" t="s">
        <v>2799</v>
      </c>
      <c r="G345" s="41" t="s">
        <v>2529</v>
      </c>
      <c r="H345" s="41" t="s">
        <v>45</v>
      </c>
      <c r="I345" s="41"/>
      <c r="J345" s="41" t="s">
        <v>95</v>
      </c>
      <c r="K345" s="21" t="s">
        <v>727</v>
      </c>
      <c r="L345" s="21" t="s">
        <v>129</v>
      </c>
      <c r="M345" s="21" t="s">
        <v>182</v>
      </c>
      <c r="N345" s="21" t="s">
        <v>50</v>
      </c>
      <c r="O345" s="21" t="s">
        <v>184</v>
      </c>
      <c r="P345" s="21" t="s">
        <v>47</v>
      </c>
      <c r="Q345" s="41" t="s">
        <v>2800</v>
      </c>
      <c r="R345" s="21" t="s">
        <v>132</v>
      </c>
      <c r="S345" s="41" t="s">
        <v>2801</v>
      </c>
      <c r="T345" s="66" t="s">
        <v>2802</v>
      </c>
      <c r="U345" s="59" t="s">
        <v>160</v>
      </c>
      <c r="V345" s="59" t="s">
        <v>297</v>
      </c>
      <c r="W345" s="21" t="s">
        <v>896</v>
      </c>
      <c r="X345" s="59" t="s">
        <v>897</v>
      </c>
      <c r="Y345" s="10" t="s">
        <v>122</v>
      </c>
      <c r="Z345" s="45" t="s">
        <v>239</v>
      </c>
      <c r="AA345" s="7">
        <f t="shared" si="12"/>
        <v>5</v>
      </c>
      <c r="AB345" s="11" t="s">
        <v>87</v>
      </c>
      <c r="AC345" s="46">
        <v>9500000</v>
      </c>
      <c r="AD345" s="46">
        <v>10000000</v>
      </c>
      <c r="AE345" s="41" t="s">
        <v>63</v>
      </c>
      <c r="AF345" s="41" t="s">
        <v>2793</v>
      </c>
      <c r="AG345" s="11" t="s">
        <v>88</v>
      </c>
      <c r="AH345" s="11">
        <v>86000000</v>
      </c>
      <c r="AI345" s="11">
        <v>98000000</v>
      </c>
      <c r="AJ345" s="46" t="s">
        <v>89</v>
      </c>
      <c r="AK345" s="46" t="s">
        <v>2541</v>
      </c>
      <c r="AL345" s="46" t="s">
        <v>2803</v>
      </c>
      <c r="AM345" s="6"/>
      <c r="AN345" s="6"/>
      <c r="AO345" s="6"/>
      <c r="AP345" s="6"/>
      <c r="AQ345" s="6"/>
      <c r="AR345" s="6"/>
      <c r="AS345" s="6"/>
      <c r="AT345" s="6"/>
      <c r="AU345" s="6"/>
      <c r="AV345" s="6"/>
      <c r="AW345" s="6"/>
      <c r="AX345" s="6"/>
      <c r="AY345" s="6"/>
      <c r="AZ345" s="13"/>
    </row>
    <row r="346" spans="1:52" ht="134.25" customHeight="1">
      <c r="A346" s="6" t="s">
        <v>2804</v>
      </c>
      <c r="B346" s="41" t="s">
        <v>2805</v>
      </c>
      <c r="C346" s="42" t="s">
        <v>2806</v>
      </c>
      <c r="D346" s="41" t="s">
        <v>41</v>
      </c>
      <c r="E346" s="6" t="s">
        <v>47</v>
      </c>
      <c r="F346" s="43" t="s">
        <v>2807</v>
      </c>
      <c r="G346" s="41" t="s">
        <v>2529</v>
      </c>
      <c r="H346" s="6" t="s">
        <v>45</v>
      </c>
      <c r="I346" s="41"/>
      <c r="J346" s="41" t="s">
        <v>770</v>
      </c>
      <c r="K346" s="21" t="s">
        <v>47</v>
      </c>
      <c r="L346" s="21" t="s">
        <v>48</v>
      </c>
      <c r="M346" s="21" t="s">
        <v>49</v>
      </c>
      <c r="N346" s="21" t="s">
        <v>50</v>
      </c>
      <c r="O346" s="21" t="s">
        <v>1296</v>
      </c>
      <c r="P346" s="41" t="s">
        <v>2808</v>
      </c>
      <c r="Q346" s="21" t="s">
        <v>47</v>
      </c>
      <c r="R346" s="21" t="s">
        <v>388</v>
      </c>
      <c r="S346" s="41" t="s">
        <v>2809</v>
      </c>
      <c r="T346" s="66" t="s">
        <v>2810</v>
      </c>
      <c r="U346" s="59" t="s">
        <v>506</v>
      </c>
      <c r="V346" s="59" t="s">
        <v>825</v>
      </c>
      <c r="W346" s="21" t="s">
        <v>1248</v>
      </c>
      <c r="X346" s="59" t="s">
        <v>237</v>
      </c>
      <c r="Y346" s="10" t="s">
        <v>238</v>
      </c>
      <c r="Z346" s="45" t="s">
        <v>239</v>
      </c>
      <c r="AA346" s="7">
        <f t="shared" si="12"/>
        <v>6</v>
      </c>
      <c r="AB346" s="11" t="s">
        <v>62</v>
      </c>
      <c r="AC346" s="11" t="s">
        <v>88</v>
      </c>
      <c r="AD346" s="11" t="s">
        <v>88</v>
      </c>
      <c r="AE346" s="41" t="s">
        <v>63</v>
      </c>
      <c r="AF346" s="41" t="s">
        <v>65</v>
      </c>
      <c r="AG346" s="11" t="s">
        <v>88</v>
      </c>
      <c r="AH346" s="46">
        <v>8280000</v>
      </c>
      <c r="AI346" s="46">
        <v>8280000</v>
      </c>
      <c r="AJ346" s="46" t="s">
        <v>2811</v>
      </c>
      <c r="AK346" s="46" t="s">
        <v>66</v>
      </c>
      <c r="AL346" s="46" t="s">
        <v>2812</v>
      </c>
      <c r="AM346" s="6"/>
      <c r="AN346" s="6"/>
      <c r="AO346" s="6"/>
      <c r="AP346" s="6"/>
      <c r="AQ346" s="6"/>
      <c r="AR346" s="6"/>
      <c r="AS346" s="6"/>
      <c r="AT346" s="6"/>
      <c r="AU346" s="6"/>
      <c r="AV346" s="6"/>
      <c r="AW346" s="6"/>
      <c r="AX346" s="6"/>
      <c r="AY346" s="6"/>
      <c r="AZ346" s="13"/>
    </row>
    <row r="347" spans="1:52" ht="134.25" customHeight="1">
      <c r="A347" s="6" t="s">
        <v>2813</v>
      </c>
      <c r="B347" s="41" t="s">
        <v>2814</v>
      </c>
      <c r="C347" s="42" t="s">
        <v>2815</v>
      </c>
      <c r="D347" s="41" t="s">
        <v>41</v>
      </c>
      <c r="E347" s="6" t="s">
        <v>47</v>
      </c>
      <c r="F347" s="43" t="s">
        <v>2816</v>
      </c>
      <c r="G347" s="41" t="s">
        <v>2529</v>
      </c>
      <c r="H347" s="6" t="s">
        <v>45</v>
      </c>
      <c r="I347" s="41"/>
      <c r="J347" s="41" t="s">
        <v>278</v>
      </c>
      <c r="K347" s="21" t="s">
        <v>2817</v>
      </c>
      <c r="L347" s="21" t="s">
        <v>75</v>
      </c>
      <c r="M347" s="21" t="s">
        <v>49</v>
      </c>
      <c r="N347" s="21" t="s">
        <v>1956</v>
      </c>
      <c r="O347" s="21" t="s">
        <v>2818</v>
      </c>
      <c r="P347" s="41" t="s">
        <v>2819</v>
      </c>
      <c r="Q347" s="21" t="s">
        <v>2820</v>
      </c>
      <c r="R347" s="21" t="s">
        <v>132</v>
      </c>
      <c r="S347" s="41" t="s">
        <v>2821</v>
      </c>
      <c r="T347" s="66" t="s">
        <v>2822</v>
      </c>
      <c r="U347" s="59" t="s">
        <v>2768</v>
      </c>
      <c r="V347" s="59" t="s">
        <v>996</v>
      </c>
      <c r="W347" s="21" t="s">
        <v>997</v>
      </c>
      <c r="X347" s="59" t="s">
        <v>367</v>
      </c>
      <c r="Y347" s="10" t="s">
        <v>60</v>
      </c>
      <c r="Z347" s="45" t="s">
        <v>333</v>
      </c>
      <c r="AA347" s="7">
        <f t="shared" si="12"/>
        <v>8</v>
      </c>
      <c r="AB347" s="11" t="s">
        <v>87</v>
      </c>
      <c r="AC347" s="11" t="s">
        <v>88</v>
      </c>
      <c r="AD347" s="11" t="s">
        <v>88</v>
      </c>
      <c r="AE347" s="41" t="s">
        <v>63</v>
      </c>
      <c r="AF347" s="41" t="s">
        <v>65</v>
      </c>
      <c r="AG347" s="11" t="s">
        <v>88</v>
      </c>
      <c r="AH347" s="11">
        <v>173000000</v>
      </c>
      <c r="AI347" s="11">
        <v>182000000</v>
      </c>
      <c r="AJ347" s="46" t="s">
        <v>89</v>
      </c>
      <c r="AK347" s="46" t="s">
        <v>2541</v>
      </c>
      <c r="AL347" s="46" t="s">
        <v>2583</v>
      </c>
      <c r="AM347" s="6"/>
      <c r="AN347" s="6"/>
      <c r="AO347" s="6"/>
      <c r="AP347" s="6"/>
      <c r="AQ347" s="6"/>
      <c r="AR347" s="6"/>
      <c r="AS347" s="6"/>
      <c r="AT347" s="6"/>
      <c r="AU347" s="6"/>
      <c r="AV347" s="6"/>
      <c r="AW347" s="6"/>
      <c r="AX347" s="6"/>
      <c r="AY347" s="6"/>
      <c r="AZ347" s="13"/>
    </row>
    <row r="348" spans="1:52" ht="134.25" customHeight="1">
      <c r="A348" s="6" t="s">
        <v>2823</v>
      </c>
      <c r="B348" s="41" t="s">
        <v>2824</v>
      </c>
      <c r="C348" s="42" t="s">
        <v>2825</v>
      </c>
      <c r="D348" s="41" t="s">
        <v>41</v>
      </c>
      <c r="E348" s="6" t="s">
        <v>47</v>
      </c>
      <c r="F348" s="43" t="s">
        <v>2826</v>
      </c>
      <c r="G348" s="41" t="s">
        <v>2529</v>
      </c>
      <c r="H348" s="6" t="s">
        <v>45</v>
      </c>
      <c r="I348" s="41"/>
      <c r="J348" s="41" t="s">
        <v>139</v>
      </c>
      <c r="K348" s="21" t="s">
        <v>2827</v>
      </c>
      <c r="L348" s="21" t="s">
        <v>129</v>
      </c>
      <c r="M348" s="21" t="s">
        <v>49</v>
      </c>
      <c r="N348" s="21" t="s">
        <v>50</v>
      </c>
      <c r="O348" s="21" t="s">
        <v>2828</v>
      </c>
      <c r="P348" s="21" t="s">
        <v>47</v>
      </c>
      <c r="Q348" s="41" t="s">
        <v>2829</v>
      </c>
      <c r="R348" s="21" t="s">
        <v>132</v>
      </c>
      <c r="S348" s="41" t="s">
        <v>2830</v>
      </c>
      <c r="T348" s="66" t="s">
        <v>2831</v>
      </c>
      <c r="U348" s="59" t="s">
        <v>506</v>
      </c>
      <c r="V348" s="59" t="s">
        <v>996</v>
      </c>
      <c r="W348" s="21" t="s">
        <v>203</v>
      </c>
      <c r="X348" s="59" t="s">
        <v>367</v>
      </c>
      <c r="Y348" s="10" t="s">
        <v>238</v>
      </c>
      <c r="Z348" s="45" t="s">
        <v>333</v>
      </c>
      <c r="AA348" s="7">
        <f t="shared" si="12"/>
        <v>7</v>
      </c>
      <c r="AB348" s="11" t="s">
        <v>87</v>
      </c>
      <c r="AC348" s="46">
        <v>24000000</v>
      </c>
      <c r="AD348" s="46">
        <v>32000000</v>
      </c>
      <c r="AE348" s="41" t="s">
        <v>63</v>
      </c>
      <c r="AF348" s="41" t="s">
        <v>2832</v>
      </c>
      <c r="AG348" s="11" t="s">
        <v>88</v>
      </c>
      <c r="AH348" s="11">
        <v>300000000</v>
      </c>
      <c r="AI348" s="11">
        <v>384000000</v>
      </c>
      <c r="AJ348" s="46" t="s">
        <v>89</v>
      </c>
      <c r="AK348" s="46" t="s">
        <v>90</v>
      </c>
      <c r="AL348" s="46" t="s">
        <v>2833</v>
      </c>
      <c r="AM348" s="6"/>
      <c r="AN348" s="6"/>
      <c r="AO348" s="6"/>
      <c r="AP348" s="6"/>
      <c r="AQ348" s="6"/>
      <c r="AR348" s="6"/>
      <c r="AS348" s="6"/>
      <c r="AT348" s="6"/>
      <c r="AU348" s="6"/>
      <c r="AV348" s="6"/>
      <c r="AW348" s="6"/>
      <c r="AX348" s="6"/>
      <c r="AY348" s="6"/>
      <c r="AZ348" s="13"/>
    </row>
    <row r="349" spans="1:52" ht="134.25" customHeight="1">
      <c r="A349" s="6" t="s">
        <v>2834</v>
      </c>
      <c r="B349" s="41" t="s">
        <v>2835</v>
      </c>
      <c r="C349" s="42" t="s">
        <v>2836</v>
      </c>
      <c r="D349" s="41" t="s">
        <v>41</v>
      </c>
      <c r="E349" s="6" t="s">
        <v>47</v>
      </c>
      <c r="F349" s="43" t="s">
        <v>2837</v>
      </c>
      <c r="G349" s="41" t="s">
        <v>2529</v>
      </c>
      <c r="H349" s="6" t="s">
        <v>45</v>
      </c>
      <c r="I349" s="41"/>
      <c r="J349" s="41" t="s">
        <v>46</v>
      </c>
      <c r="K349" s="21" t="s">
        <v>2838</v>
      </c>
      <c r="L349" s="21" t="s">
        <v>129</v>
      </c>
      <c r="M349" s="21" t="s">
        <v>49</v>
      </c>
      <c r="N349" s="21" t="s">
        <v>97</v>
      </c>
      <c r="O349" s="21" t="s">
        <v>184</v>
      </c>
      <c r="P349" s="6" t="s">
        <v>677</v>
      </c>
      <c r="Q349" s="41" t="s">
        <v>2839</v>
      </c>
      <c r="R349" s="21" t="s">
        <v>132</v>
      </c>
      <c r="S349" s="41" t="s">
        <v>2840</v>
      </c>
      <c r="T349" s="67" t="s">
        <v>2841</v>
      </c>
      <c r="U349" s="59" t="s">
        <v>2842</v>
      </c>
      <c r="V349" s="59" t="s">
        <v>2843</v>
      </c>
      <c r="W349" s="21" t="s">
        <v>2844</v>
      </c>
      <c r="X349" s="59" t="s">
        <v>704</v>
      </c>
      <c r="Y349" s="10" t="s">
        <v>122</v>
      </c>
      <c r="Z349" s="45" t="s">
        <v>333</v>
      </c>
      <c r="AA349" s="7">
        <f t="shared" si="12"/>
        <v>6</v>
      </c>
      <c r="AB349" s="11" t="s">
        <v>87</v>
      </c>
      <c r="AC349" s="46">
        <v>7700000</v>
      </c>
      <c r="AD349" s="46">
        <v>20000000</v>
      </c>
      <c r="AE349" s="41" t="s">
        <v>63</v>
      </c>
      <c r="AF349" s="41" t="s">
        <v>2845</v>
      </c>
      <c r="AG349" s="11" t="s">
        <v>88</v>
      </c>
      <c r="AH349" s="11">
        <v>240000000</v>
      </c>
      <c r="AI349" s="11">
        <v>330000000</v>
      </c>
      <c r="AJ349" s="46" t="s">
        <v>89</v>
      </c>
      <c r="AK349" s="46" t="s">
        <v>2541</v>
      </c>
      <c r="AL349" s="46" t="s">
        <v>2846</v>
      </c>
      <c r="AM349" s="6"/>
      <c r="AN349" s="6"/>
      <c r="AO349" s="6"/>
      <c r="AP349" s="6"/>
      <c r="AQ349" s="6"/>
      <c r="AR349" s="6"/>
      <c r="AS349" s="6"/>
      <c r="AT349" s="6"/>
      <c r="AU349" s="6"/>
      <c r="AV349" s="6"/>
      <c r="AW349" s="6"/>
      <c r="AX349" s="6"/>
      <c r="AY349" s="6"/>
      <c r="AZ349" s="13"/>
    </row>
    <row r="350" spans="1:52" ht="134.25" customHeight="1">
      <c r="A350" s="6" t="s">
        <v>2847</v>
      </c>
      <c r="B350" s="41" t="s">
        <v>2848</v>
      </c>
      <c r="C350" s="42" t="s">
        <v>2849</v>
      </c>
      <c r="D350" s="41" t="s">
        <v>41</v>
      </c>
      <c r="E350" s="6" t="s">
        <v>47</v>
      </c>
      <c r="F350" s="70" t="s">
        <v>2850</v>
      </c>
      <c r="G350" s="41" t="s">
        <v>2529</v>
      </c>
      <c r="H350" s="6" t="s">
        <v>45</v>
      </c>
      <c r="I350" s="41"/>
      <c r="J350" s="41" t="s">
        <v>46</v>
      </c>
      <c r="K350" s="21" t="s">
        <v>2851</v>
      </c>
      <c r="L350" s="21" t="s">
        <v>129</v>
      </c>
      <c r="M350" s="21" t="s">
        <v>141</v>
      </c>
      <c r="N350" s="21" t="s">
        <v>1486</v>
      </c>
      <c r="O350" s="21" t="s">
        <v>184</v>
      </c>
      <c r="P350" s="6" t="s">
        <v>677</v>
      </c>
      <c r="Q350" s="41" t="s">
        <v>2852</v>
      </c>
      <c r="R350" s="21" t="s">
        <v>2229</v>
      </c>
      <c r="S350" s="41" t="s">
        <v>2853</v>
      </c>
      <c r="T350" s="66" t="s">
        <v>2854</v>
      </c>
      <c r="U350" s="59" t="s">
        <v>189</v>
      </c>
      <c r="V350" s="59" t="s">
        <v>2855</v>
      </c>
      <c r="W350" s="21" t="s">
        <v>2856</v>
      </c>
      <c r="X350" s="59" t="s">
        <v>456</v>
      </c>
      <c r="Y350" s="10" t="s">
        <v>150</v>
      </c>
      <c r="Z350" s="45" t="s">
        <v>333</v>
      </c>
      <c r="AA350" s="7">
        <f t="shared" si="12"/>
        <v>5</v>
      </c>
      <c r="AB350" s="11" t="s">
        <v>87</v>
      </c>
      <c r="AC350" s="46">
        <v>4310000</v>
      </c>
      <c r="AD350" s="46">
        <v>6560000</v>
      </c>
      <c r="AE350" s="41" t="s">
        <v>63</v>
      </c>
      <c r="AF350" s="41" t="s">
        <v>2857</v>
      </c>
      <c r="AG350" s="11" t="s">
        <v>88</v>
      </c>
      <c r="AH350" s="11">
        <v>80000000</v>
      </c>
      <c r="AI350" s="11">
        <v>100000000</v>
      </c>
      <c r="AJ350" s="46" t="s">
        <v>89</v>
      </c>
      <c r="AK350" s="46" t="s">
        <v>2541</v>
      </c>
      <c r="AL350" s="46" t="s">
        <v>2858</v>
      </c>
      <c r="AM350" s="6"/>
      <c r="AN350" s="6"/>
      <c r="AO350" s="6"/>
      <c r="AP350" s="6"/>
      <c r="AQ350" s="6"/>
      <c r="AR350" s="6"/>
      <c r="AS350" s="6"/>
      <c r="AT350" s="6"/>
      <c r="AU350" s="6"/>
      <c r="AV350" s="6"/>
      <c r="AW350" s="6"/>
      <c r="AX350" s="6"/>
      <c r="AY350" s="6"/>
      <c r="AZ350" s="13"/>
    </row>
    <row r="351" spans="1:52" ht="134.25" customHeight="1">
      <c r="A351" s="6" t="s">
        <v>2859</v>
      </c>
      <c r="B351" s="41" t="s">
        <v>2860</v>
      </c>
      <c r="C351" s="42" t="s">
        <v>2861</v>
      </c>
      <c r="D351" s="41" t="s">
        <v>41</v>
      </c>
      <c r="E351" s="6" t="s">
        <v>47</v>
      </c>
      <c r="F351" s="43" t="s">
        <v>2862</v>
      </c>
      <c r="G351" s="41" t="s">
        <v>2529</v>
      </c>
      <c r="H351" s="6" t="s">
        <v>45</v>
      </c>
      <c r="I351" s="41"/>
      <c r="J351" s="41" t="s">
        <v>168</v>
      </c>
      <c r="K351" s="21" t="s">
        <v>2863</v>
      </c>
      <c r="L351" s="21" t="s">
        <v>129</v>
      </c>
      <c r="M351" s="21" t="s">
        <v>49</v>
      </c>
      <c r="N351" s="21" t="s">
        <v>76</v>
      </c>
      <c r="O351" s="21" t="s">
        <v>184</v>
      </c>
      <c r="P351" s="41" t="s">
        <v>47</v>
      </c>
      <c r="Q351" s="21" t="s">
        <v>2864</v>
      </c>
      <c r="R351" s="21" t="s">
        <v>186</v>
      </c>
      <c r="S351" s="41" t="s">
        <v>2865</v>
      </c>
      <c r="T351" s="66" t="s">
        <v>2866</v>
      </c>
      <c r="U351" s="59" t="s">
        <v>2867</v>
      </c>
      <c r="V351" s="59" t="s">
        <v>2868</v>
      </c>
      <c r="W351" s="21" t="s">
        <v>1248</v>
      </c>
      <c r="X351" s="59" t="s">
        <v>149</v>
      </c>
      <c r="Y351" s="10" t="s">
        <v>150</v>
      </c>
      <c r="Z351" s="45" t="s">
        <v>288</v>
      </c>
      <c r="AA351" s="7">
        <f t="shared" si="12"/>
        <v>7</v>
      </c>
      <c r="AB351" s="11" t="s">
        <v>87</v>
      </c>
      <c r="AC351" s="46">
        <v>14000000</v>
      </c>
      <c r="AD351" s="46">
        <v>20000000</v>
      </c>
      <c r="AE351" s="41" t="s">
        <v>63</v>
      </c>
      <c r="AF351" s="41" t="s">
        <v>2869</v>
      </c>
      <c r="AG351" s="11" t="s">
        <v>88</v>
      </c>
      <c r="AH351" s="11">
        <v>147000000</v>
      </c>
      <c r="AI351" s="11">
        <v>210000000</v>
      </c>
      <c r="AJ351" s="46" t="s">
        <v>89</v>
      </c>
      <c r="AK351" s="46" t="s">
        <v>90</v>
      </c>
      <c r="AL351" s="46" t="s">
        <v>2870</v>
      </c>
      <c r="AM351" s="6"/>
      <c r="AN351" s="6"/>
      <c r="AO351" s="6"/>
      <c r="AP351" s="6"/>
      <c r="AQ351" s="6"/>
      <c r="AR351" s="6"/>
      <c r="AS351" s="6"/>
      <c r="AT351" s="6"/>
      <c r="AU351" s="6"/>
      <c r="AV351" s="6"/>
      <c r="AW351" s="6"/>
      <c r="AX351" s="6"/>
      <c r="AY351" s="6"/>
      <c r="AZ351" s="13"/>
    </row>
    <row r="352" spans="1:52" ht="134.25" customHeight="1">
      <c r="A352" s="6" t="s">
        <v>2871</v>
      </c>
      <c r="B352" s="41" t="s">
        <v>2872</v>
      </c>
      <c r="C352" s="42" t="s">
        <v>2873</v>
      </c>
      <c r="D352" s="41" t="s">
        <v>41</v>
      </c>
      <c r="E352" s="6" t="s">
        <v>47</v>
      </c>
      <c r="F352" s="70" t="s">
        <v>2874</v>
      </c>
      <c r="G352" s="41" t="s">
        <v>2529</v>
      </c>
      <c r="H352" s="6" t="s">
        <v>45</v>
      </c>
      <c r="I352" s="41"/>
      <c r="J352" s="41" t="s">
        <v>46</v>
      </c>
      <c r="K352" s="21" t="s">
        <v>2875</v>
      </c>
      <c r="L352" s="21" t="s">
        <v>129</v>
      </c>
      <c r="M352" s="21" t="s">
        <v>182</v>
      </c>
      <c r="N352" s="21" t="s">
        <v>2876</v>
      </c>
      <c r="O352" s="21" t="s">
        <v>184</v>
      </c>
      <c r="P352" s="6" t="s">
        <v>47</v>
      </c>
      <c r="Q352" s="41" t="s">
        <v>2877</v>
      </c>
      <c r="R352" s="21" t="s">
        <v>117</v>
      </c>
      <c r="S352" s="41" t="s">
        <v>2878</v>
      </c>
      <c r="T352" s="66" t="s">
        <v>2879</v>
      </c>
      <c r="U352" s="59" t="s">
        <v>2880</v>
      </c>
      <c r="V352" s="59" t="s">
        <v>2881</v>
      </c>
      <c r="W352" s="21" t="s">
        <v>930</v>
      </c>
      <c r="X352" s="59" t="s">
        <v>1234</v>
      </c>
      <c r="Y352" s="45" t="s">
        <v>222</v>
      </c>
      <c r="Z352" s="45" t="s">
        <v>288</v>
      </c>
      <c r="AA352" s="7">
        <f t="shared" si="12"/>
        <v>5</v>
      </c>
      <c r="AB352" s="11" t="s">
        <v>87</v>
      </c>
      <c r="AC352" s="11" t="s">
        <v>88</v>
      </c>
      <c r="AD352" s="11" t="s">
        <v>88</v>
      </c>
      <c r="AE352" s="41" t="s">
        <v>63</v>
      </c>
      <c r="AF352" s="41" t="s">
        <v>2882</v>
      </c>
      <c r="AG352" s="11" t="s">
        <v>88</v>
      </c>
      <c r="AH352" s="11">
        <v>127000000</v>
      </c>
      <c r="AI352" s="11">
        <v>202000000</v>
      </c>
      <c r="AJ352" s="46" t="s">
        <v>2883</v>
      </c>
      <c r="AK352" s="46" t="s">
        <v>2541</v>
      </c>
      <c r="AL352" s="46" t="s">
        <v>2884</v>
      </c>
      <c r="AM352" s="6"/>
      <c r="AN352" s="6"/>
      <c r="AO352" s="6"/>
      <c r="AP352" s="6"/>
      <c r="AQ352" s="6"/>
      <c r="AR352" s="6"/>
      <c r="AS352" s="6"/>
      <c r="AT352" s="6"/>
      <c r="AU352" s="6"/>
      <c r="AV352" s="6"/>
      <c r="AW352" s="6"/>
      <c r="AX352" s="6"/>
      <c r="AY352" s="6"/>
      <c r="AZ352" s="13"/>
    </row>
    <row r="353" spans="1:52" ht="134.25" customHeight="1">
      <c r="A353" s="6" t="s">
        <v>2885</v>
      </c>
      <c r="B353" s="41" t="s">
        <v>2886</v>
      </c>
      <c r="C353" s="42" t="s">
        <v>2887</v>
      </c>
      <c r="D353" s="41" t="s">
        <v>41</v>
      </c>
      <c r="E353" s="6" t="s">
        <v>47</v>
      </c>
      <c r="F353" s="70" t="s">
        <v>2888</v>
      </c>
      <c r="G353" s="41" t="s">
        <v>2529</v>
      </c>
      <c r="H353" s="6" t="s">
        <v>45</v>
      </c>
      <c r="I353" s="41"/>
      <c r="J353" s="41" t="s">
        <v>73</v>
      </c>
      <c r="K353" s="21" t="s">
        <v>2889</v>
      </c>
      <c r="L353" s="21" t="s">
        <v>75</v>
      </c>
      <c r="M353" s="21" t="s">
        <v>2421</v>
      </c>
      <c r="N353" s="21" t="s">
        <v>76</v>
      </c>
      <c r="O353" s="21" t="s">
        <v>1266</v>
      </c>
      <c r="P353" s="41" t="s">
        <v>2890</v>
      </c>
      <c r="Q353" s="21" t="s">
        <v>2891</v>
      </c>
      <c r="R353" s="21" t="s">
        <v>2892</v>
      </c>
      <c r="S353" s="41" t="s">
        <v>2893</v>
      </c>
      <c r="T353" s="66" t="s">
        <v>2894</v>
      </c>
      <c r="U353" s="59" t="s">
        <v>2895</v>
      </c>
      <c r="V353" s="59" t="s">
        <v>3679</v>
      </c>
      <c r="W353" s="21" t="s">
        <v>2896</v>
      </c>
      <c r="X353" s="59" t="s">
        <v>204</v>
      </c>
      <c r="Y353" s="45" t="s">
        <v>107</v>
      </c>
      <c r="Z353" s="45" t="s">
        <v>559</v>
      </c>
      <c r="AA353" s="7">
        <f t="shared" si="12"/>
        <v>5</v>
      </c>
      <c r="AB353" s="11" t="s">
        <v>87</v>
      </c>
      <c r="AC353" s="11" t="s">
        <v>88</v>
      </c>
      <c r="AD353" s="46">
        <v>8750000</v>
      </c>
      <c r="AE353" s="41" t="s">
        <v>63</v>
      </c>
      <c r="AF353" s="41" t="s">
        <v>108</v>
      </c>
      <c r="AG353" s="11" t="s">
        <v>88</v>
      </c>
      <c r="AH353" s="11">
        <v>500000000</v>
      </c>
      <c r="AI353" s="11">
        <v>558000000</v>
      </c>
      <c r="AJ353" s="46" t="s">
        <v>1595</v>
      </c>
      <c r="AK353" s="46" t="s">
        <v>90</v>
      </c>
      <c r="AL353" s="46" t="s">
        <v>2897</v>
      </c>
      <c r="AM353" s="6"/>
      <c r="AN353" s="6"/>
      <c r="AO353" s="6"/>
      <c r="AP353" s="6"/>
      <c r="AQ353" s="6"/>
      <c r="AR353" s="6"/>
      <c r="AS353" s="6"/>
      <c r="AT353" s="6"/>
      <c r="AU353" s="6"/>
      <c r="AV353" s="6"/>
      <c r="AW353" s="6"/>
      <c r="AX353" s="6"/>
      <c r="AY353" s="6"/>
      <c r="AZ353" s="13"/>
    </row>
    <row r="354" spans="1:52" ht="134.25" customHeight="1">
      <c r="A354" s="6" t="s">
        <v>2898</v>
      </c>
      <c r="B354" s="41" t="s">
        <v>2899</v>
      </c>
      <c r="C354" s="42" t="s">
        <v>2900</v>
      </c>
      <c r="D354" s="41" t="s">
        <v>41</v>
      </c>
      <c r="E354" s="6" t="s">
        <v>47</v>
      </c>
      <c r="F354" s="70" t="s">
        <v>2901</v>
      </c>
      <c r="G354" s="41" t="s">
        <v>2529</v>
      </c>
      <c r="H354" s="6" t="s">
        <v>45</v>
      </c>
      <c r="I354" s="41"/>
      <c r="J354" s="41" t="s">
        <v>278</v>
      </c>
      <c r="K354" s="21" t="s">
        <v>47</v>
      </c>
      <c r="L354" s="21" t="s">
        <v>75</v>
      </c>
      <c r="M354" s="21" t="s">
        <v>2421</v>
      </c>
      <c r="N354" s="21" t="s">
        <v>76</v>
      </c>
      <c r="O354" s="21" t="s">
        <v>2902</v>
      </c>
      <c r="P354" s="41" t="s">
        <v>2903</v>
      </c>
      <c r="Q354" s="21" t="s">
        <v>2904</v>
      </c>
      <c r="R354" s="21" t="s">
        <v>2905</v>
      </c>
      <c r="S354" s="41" t="s">
        <v>2906</v>
      </c>
      <c r="T354" s="27" t="s">
        <v>2907</v>
      </c>
      <c r="U354" s="59" t="s">
        <v>2908</v>
      </c>
      <c r="V354" s="59" t="s">
        <v>2909</v>
      </c>
      <c r="W354" s="21" t="s">
        <v>690</v>
      </c>
      <c r="X354" s="59" t="s">
        <v>345</v>
      </c>
      <c r="Y354" s="45" t="s">
        <v>222</v>
      </c>
      <c r="Z354" s="45" t="s">
        <v>559</v>
      </c>
      <c r="AA354" s="7">
        <f t="shared" si="12"/>
        <v>6</v>
      </c>
      <c r="AB354" s="11" t="s">
        <v>87</v>
      </c>
      <c r="AC354" s="46">
        <v>5600000</v>
      </c>
      <c r="AD354" s="46">
        <v>6700000</v>
      </c>
      <c r="AE354" s="41" t="s">
        <v>63</v>
      </c>
      <c r="AF354" s="41" t="s">
        <v>2845</v>
      </c>
      <c r="AG354" s="11" t="s">
        <v>88</v>
      </c>
      <c r="AH354" s="11">
        <v>500000000</v>
      </c>
      <c r="AI354" s="11">
        <v>758000000</v>
      </c>
      <c r="AJ354" s="46" t="s">
        <v>89</v>
      </c>
      <c r="AK354" s="46" t="s">
        <v>2541</v>
      </c>
      <c r="AL354" s="46" t="s">
        <v>2910</v>
      </c>
      <c r="AM354" s="6"/>
      <c r="AN354" s="6"/>
      <c r="AO354" s="6"/>
      <c r="AP354" s="6"/>
      <c r="AQ354" s="6"/>
      <c r="AR354" s="6"/>
      <c r="AS354" s="6"/>
      <c r="AT354" s="6"/>
      <c r="AU354" s="6"/>
      <c r="AV354" s="6"/>
      <c r="AW354" s="6"/>
      <c r="AX354" s="6"/>
      <c r="AY354" s="6"/>
      <c r="AZ354" s="13"/>
    </row>
    <row r="355" spans="1:52" ht="134.25" customHeight="1">
      <c r="A355" s="6" t="s">
        <v>2911</v>
      </c>
      <c r="B355" s="41" t="s">
        <v>2912</v>
      </c>
      <c r="C355" s="42" t="s">
        <v>2913</v>
      </c>
      <c r="D355" s="41" t="s">
        <v>71</v>
      </c>
      <c r="E355" s="21" t="s">
        <v>2914</v>
      </c>
      <c r="F355" s="65" t="s">
        <v>2915</v>
      </c>
      <c r="G355" s="41" t="s">
        <v>2529</v>
      </c>
      <c r="H355" s="6" t="s">
        <v>45</v>
      </c>
      <c r="I355" s="41"/>
      <c r="J355" s="41" t="s">
        <v>577</v>
      </c>
      <c r="K355" s="21" t="s">
        <v>47</v>
      </c>
      <c r="L355" s="21" t="s">
        <v>48</v>
      </c>
      <c r="M355" s="21" t="s">
        <v>49</v>
      </c>
      <c r="N355" s="21" t="s">
        <v>76</v>
      </c>
      <c r="O355" s="21" t="s">
        <v>98</v>
      </c>
      <c r="P355" s="41" t="s">
        <v>685</v>
      </c>
      <c r="Q355" s="21" t="s">
        <v>47</v>
      </c>
      <c r="R355" s="21" t="s">
        <v>596</v>
      </c>
      <c r="S355" s="41" t="s">
        <v>2916</v>
      </c>
      <c r="T355" s="67" t="s">
        <v>2917</v>
      </c>
      <c r="U355" s="59" t="s">
        <v>160</v>
      </c>
      <c r="V355" s="59" t="s">
        <v>2354</v>
      </c>
      <c r="W355" s="21" t="s">
        <v>162</v>
      </c>
      <c r="X355" s="59" t="s">
        <v>298</v>
      </c>
      <c r="Y355" s="10" t="s">
        <v>60</v>
      </c>
      <c r="Z355" s="45" t="s">
        <v>122</v>
      </c>
      <c r="AA355" s="7">
        <f t="shared" si="12"/>
        <v>2</v>
      </c>
      <c r="AB355" s="11" t="s">
        <v>62</v>
      </c>
      <c r="AC355" s="68">
        <v>0</v>
      </c>
      <c r="AD355" s="68">
        <v>1130000</v>
      </c>
      <c r="AE355" s="41" t="s">
        <v>63</v>
      </c>
      <c r="AF355" s="41" t="s">
        <v>108</v>
      </c>
      <c r="AG355" s="11" t="s">
        <v>88</v>
      </c>
      <c r="AH355" s="11">
        <v>0</v>
      </c>
      <c r="AI355" s="11">
        <v>7863000</v>
      </c>
      <c r="AJ355" s="72" t="s">
        <v>2918</v>
      </c>
      <c r="AK355" s="46" t="s">
        <v>66</v>
      </c>
      <c r="AL355" s="46" t="s">
        <v>2919</v>
      </c>
      <c r="AM355" s="6"/>
      <c r="AN355" s="6"/>
      <c r="AO355" s="6"/>
      <c r="AP355" s="6"/>
      <c r="AQ355" s="6"/>
      <c r="AR355" s="6"/>
      <c r="AS355" s="6"/>
      <c r="AT355" s="6"/>
      <c r="AU355" s="6"/>
      <c r="AV355" s="6"/>
      <c r="AW355" s="6"/>
      <c r="AX355" s="6"/>
      <c r="AY355" s="6"/>
      <c r="AZ355" s="13"/>
    </row>
    <row r="356" spans="1:52" ht="134.25" customHeight="1">
      <c r="A356" s="6" t="s">
        <v>2920</v>
      </c>
      <c r="B356" s="41" t="s">
        <v>2921</v>
      </c>
      <c r="C356" s="42" t="s">
        <v>2922</v>
      </c>
      <c r="D356" s="41" t="s">
        <v>71</v>
      </c>
      <c r="E356" s="6" t="s">
        <v>47</v>
      </c>
      <c r="F356" s="43" t="s">
        <v>2923</v>
      </c>
      <c r="G356" s="41" t="s">
        <v>2529</v>
      </c>
      <c r="H356" s="6" t="s">
        <v>45</v>
      </c>
      <c r="I356" s="41"/>
      <c r="J356" s="41" t="s">
        <v>139</v>
      </c>
      <c r="K356" s="21" t="s">
        <v>2924</v>
      </c>
      <c r="L356" s="21" t="s">
        <v>129</v>
      </c>
      <c r="M356" s="21" t="s">
        <v>49</v>
      </c>
      <c r="N356" s="21" t="s">
        <v>76</v>
      </c>
      <c r="O356" s="21" t="s">
        <v>246</v>
      </c>
      <c r="P356" s="41" t="s">
        <v>47</v>
      </c>
      <c r="Q356" s="21" t="s">
        <v>2925</v>
      </c>
      <c r="R356" s="21" t="s">
        <v>132</v>
      </c>
      <c r="S356" s="41" t="s">
        <v>2926</v>
      </c>
      <c r="T356" s="67" t="s">
        <v>2927</v>
      </c>
      <c r="U356" s="59" t="s">
        <v>160</v>
      </c>
      <c r="V356" s="59" t="s">
        <v>121</v>
      </c>
      <c r="W356" s="21" t="s">
        <v>84</v>
      </c>
      <c r="X356" s="59" t="s">
        <v>106</v>
      </c>
      <c r="Y356" s="10" t="s">
        <v>60</v>
      </c>
      <c r="Z356" s="45" t="s">
        <v>107</v>
      </c>
      <c r="AA356" s="7">
        <f t="shared" si="12"/>
        <v>6</v>
      </c>
      <c r="AB356" s="11" t="s">
        <v>87</v>
      </c>
      <c r="AC356" s="68">
        <v>1000000</v>
      </c>
      <c r="AD356" s="68">
        <v>1000000</v>
      </c>
      <c r="AE356" s="41" t="s">
        <v>63</v>
      </c>
      <c r="AF356" s="41" t="s">
        <v>2928</v>
      </c>
      <c r="AG356" s="11" t="s">
        <v>88</v>
      </c>
      <c r="AH356" s="11">
        <v>15000000</v>
      </c>
      <c r="AI356" s="11">
        <v>232000000</v>
      </c>
      <c r="AJ356" s="46" t="s">
        <v>89</v>
      </c>
      <c r="AK356" s="46" t="s">
        <v>90</v>
      </c>
      <c r="AL356" s="46" t="s">
        <v>2919</v>
      </c>
      <c r="AM356" s="6"/>
      <c r="AN356" s="6"/>
      <c r="AO356" s="6"/>
      <c r="AP356" s="6"/>
      <c r="AQ356" s="6"/>
      <c r="AR356" s="6"/>
      <c r="AS356" s="6"/>
      <c r="AT356" s="6"/>
      <c r="AU356" s="6"/>
      <c r="AV356" s="6"/>
      <c r="AW356" s="6"/>
      <c r="AX356" s="6"/>
      <c r="AY356" s="6"/>
      <c r="AZ356" s="13"/>
    </row>
    <row r="357" spans="1:52" ht="134.25" customHeight="1">
      <c r="A357" s="6" t="s">
        <v>2929</v>
      </c>
      <c r="B357" s="41" t="s">
        <v>2930</v>
      </c>
      <c r="C357" s="42" t="s">
        <v>2931</v>
      </c>
      <c r="D357" s="41" t="s">
        <v>71</v>
      </c>
      <c r="E357" s="6" t="s">
        <v>47</v>
      </c>
      <c r="F357" s="65" t="s">
        <v>2932</v>
      </c>
      <c r="G357" s="41" t="s">
        <v>2529</v>
      </c>
      <c r="H357" s="6" t="s">
        <v>45</v>
      </c>
      <c r="I357" s="41"/>
      <c r="J357" s="41" t="s">
        <v>168</v>
      </c>
      <c r="K357" s="21" t="s">
        <v>2933</v>
      </c>
      <c r="L357" s="21" t="s">
        <v>129</v>
      </c>
      <c r="M357" s="21" t="s">
        <v>49</v>
      </c>
      <c r="N357" s="21" t="s">
        <v>76</v>
      </c>
      <c r="O357" s="21" t="s">
        <v>130</v>
      </c>
      <c r="P357" s="21" t="s">
        <v>47</v>
      </c>
      <c r="Q357" s="41" t="s">
        <v>2934</v>
      </c>
      <c r="R357" s="21" t="s">
        <v>1634</v>
      </c>
      <c r="S357" s="41" t="s">
        <v>2935</v>
      </c>
      <c r="T357" s="67" t="s">
        <v>2936</v>
      </c>
      <c r="U357" s="59" t="s">
        <v>2937</v>
      </c>
      <c r="V357" s="59" t="s">
        <v>2938</v>
      </c>
      <c r="W357" s="21" t="s">
        <v>84</v>
      </c>
      <c r="X357" s="59" t="s">
        <v>106</v>
      </c>
      <c r="Y357" s="10" t="s">
        <v>60</v>
      </c>
      <c r="Z357" s="45" t="s">
        <v>107</v>
      </c>
      <c r="AA357" s="7">
        <f t="shared" si="12"/>
        <v>6</v>
      </c>
      <c r="AB357" s="11" t="s">
        <v>87</v>
      </c>
      <c r="AC357" s="68">
        <v>24800000</v>
      </c>
      <c r="AD357" s="68">
        <v>31000000</v>
      </c>
      <c r="AE357" s="41" t="s">
        <v>63</v>
      </c>
      <c r="AF357" s="41" t="s">
        <v>108</v>
      </c>
      <c r="AG357" s="11" t="s">
        <v>88</v>
      </c>
      <c r="AH357" s="11">
        <v>300000000</v>
      </c>
      <c r="AI357" s="11">
        <v>778000000</v>
      </c>
      <c r="AJ357" s="46" t="s">
        <v>89</v>
      </c>
      <c r="AK357" s="46" t="s">
        <v>90</v>
      </c>
      <c r="AL357" s="46" t="s">
        <v>2606</v>
      </c>
      <c r="AM357" s="6"/>
      <c r="AN357" s="6"/>
      <c r="AO357" s="6"/>
      <c r="AP357" s="6"/>
      <c r="AQ357" s="6"/>
      <c r="AR357" s="6"/>
      <c r="AS357" s="6"/>
      <c r="AT357" s="6"/>
      <c r="AU357" s="6"/>
      <c r="AV357" s="6"/>
      <c r="AW357" s="6"/>
      <c r="AX357" s="6"/>
      <c r="AY357" s="6"/>
      <c r="AZ357" s="13"/>
    </row>
    <row r="358" spans="1:52" ht="134.25" customHeight="1">
      <c r="A358" s="6" t="s">
        <v>2939</v>
      </c>
      <c r="B358" s="41" t="s">
        <v>2940</v>
      </c>
      <c r="C358" s="42" t="s">
        <v>2941</v>
      </c>
      <c r="D358" s="41" t="s">
        <v>71</v>
      </c>
      <c r="E358" s="6" t="s">
        <v>47</v>
      </c>
      <c r="F358" s="43" t="s">
        <v>2942</v>
      </c>
      <c r="G358" s="41" t="s">
        <v>2529</v>
      </c>
      <c r="H358" s="6" t="s">
        <v>45</v>
      </c>
      <c r="I358" s="41"/>
      <c r="J358" s="41" t="s">
        <v>139</v>
      </c>
      <c r="K358" s="21" t="s">
        <v>2943</v>
      </c>
      <c r="L358" s="21" t="s">
        <v>129</v>
      </c>
      <c r="M358" s="21" t="s">
        <v>49</v>
      </c>
      <c r="N358" s="21" t="s">
        <v>76</v>
      </c>
      <c r="O358" s="21" t="s">
        <v>130</v>
      </c>
      <c r="P358" s="6" t="s">
        <v>47</v>
      </c>
      <c r="Q358" s="41" t="s">
        <v>2944</v>
      </c>
      <c r="R358" s="21" t="s">
        <v>117</v>
      </c>
      <c r="S358" s="41" t="s">
        <v>2945</v>
      </c>
      <c r="T358" s="67" t="s">
        <v>2946</v>
      </c>
      <c r="U358" s="59" t="s">
        <v>2947</v>
      </c>
      <c r="V358" s="59" t="s">
        <v>83</v>
      </c>
      <c r="W358" s="21" t="s">
        <v>105</v>
      </c>
      <c r="X358" s="59" t="s">
        <v>85</v>
      </c>
      <c r="Y358" s="10" t="s">
        <v>60</v>
      </c>
      <c r="Z358" s="45" t="s">
        <v>239</v>
      </c>
      <c r="AA358" s="7">
        <f t="shared" si="12"/>
        <v>7</v>
      </c>
      <c r="AB358" s="11" t="s">
        <v>87</v>
      </c>
      <c r="AC358" s="68">
        <v>8130000</v>
      </c>
      <c r="AD358" s="68">
        <v>8130000</v>
      </c>
      <c r="AE358" s="41" t="s">
        <v>63</v>
      </c>
      <c r="AF358" s="41" t="s">
        <v>108</v>
      </c>
      <c r="AG358" s="11" t="s">
        <v>88</v>
      </c>
      <c r="AH358" s="11">
        <v>150000000</v>
      </c>
      <c r="AI358" s="11">
        <v>280000000</v>
      </c>
      <c r="AJ358" s="46" t="s">
        <v>89</v>
      </c>
      <c r="AK358" s="46" t="s">
        <v>90</v>
      </c>
      <c r="AL358" s="46" t="s">
        <v>2606</v>
      </c>
      <c r="AM358" s="6"/>
      <c r="AN358" s="6"/>
      <c r="AO358" s="6"/>
      <c r="AP358" s="6"/>
      <c r="AQ358" s="6"/>
      <c r="AR358" s="6"/>
      <c r="AS358" s="6"/>
      <c r="AT358" s="6"/>
      <c r="AU358" s="6"/>
      <c r="AV358" s="6"/>
      <c r="AW358" s="6"/>
      <c r="AX358" s="6"/>
      <c r="AY358" s="6"/>
      <c r="AZ358" s="13"/>
    </row>
    <row r="359" spans="1:52" ht="134.25" customHeight="1">
      <c r="A359" s="6" t="s">
        <v>2948</v>
      </c>
      <c r="B359" s="41" t="s">
        <v>2949</v>
      </c>
      <c r="C359" s="42" t="s">
        <v>2950</v>
      </c>
      <c r="D359" s="41" t="s">
        <v>71</v>
      </c>
      <c r="E359" s="6" t="s">
        <v>47</v>
      </c>
      <c r="F359" s="43" t="s">
        <v>2951</v>
      </c>
      <c r="G359" s="41" t="s">
        <v>2529</v>
      </c>
      <c r="H359" s="6" t="s">
        <v>45</v>
      </c>
      <c r="I359" s="41"/>
      <c r="J359" s="41" t="s">
        <v>168</v>
      </c>
      <c r="K359" s="21" t="s">
        <v>2952</v>
      </c>
      <c r="L359" s="21" t="s">
        <v>75</v>
      </c>
      <c r="M359" s="21" t="s">
        <v>230</v>
      </c>
      <c r="N359" s="21" t="s">
        <v>142</v>
      </c>
      <c r="O359" s="21" t="s">
        <v>130</v>
      </c>
      <c r="P359" s="41" t="s">
        <v>2953</v>
      </c>
      <c r="Q359" s="6" t="s">
        <v>88</v>
      </c>
      <c r="R359" s="21" t="s">
        <v>546</v>
      </c>
      <c r="S359" s="41" t="s">
        <v>2954</v>
      </c>
      <c r="T359" s="66" t="s">
        <v>2955</v>
      </c>
      <c r="U359" s="59" t="s">
        <v>2956</v>
      </c>
      <c r="V359" s="59" t="s">
        <v>235</v>
      </c>
      <c r="W359" s="21" t="s">
        <v>1443</v>
      </c>
      <c r="X359" s="59" t="s">
        <v>367</v>
      </c>
      <c r="Y359" s="10" t="s">
        <v>60</v>
      </c>
      <c r="Z359" s="45" t="s">
        <v>239</v>
      </c>
      <c r="AA359" s="7">
        <f t="shared" si="12"/>
        <v>7</v>
      </c>
      <c r="AB359" s="11" t="s">
        <v>87</v>
      </c>
      <c r="AC359" s="68">
        <v>18000000</v>
      </c>
      <c r="AD359" s="68">
        <v>18000000</v>
      </c>
      <c r="AE359" s="41" t="s">
        <v>63</v>
      </c>
      <c r="AF359" s="41" t="s">
        <v>108</v>
      </c>
      <c r="AG359" s="11" t="s">
        <v>88</v>
      </c>
      <c r="AH359" s="11">
        <v>650000000</v>
      </c>
      <c r="AI359" s="11">
        <v>1107000000</v>
      </c>
      <c r="AJ359" s="46" t="s">
        <v>89</v>
      </c>
      <c r="AK359" s="46" t="s">
        <v>90</v>
      </c>
      <c r="AL359" s="46" t="s">
        <v>2957</v>
      </c>
      <c r="AM359" s="6"/>
      <c r="AN359" s="6"/>
      <c r="AO359" s="6"/>
      <c r="AP359" s="6"/>
      <c r="AQ359" s="6"/>
      <c r="AR359" s="6"/>
      <c r="AS359" s="6"/>
      <c r="AT359" s="6"/>
      <c r="AU359" s="6"/>
      <c r="AV359" s="6"/>
      <c r="AW359" s="6"/>
      <c r="AX359" s="6"/>
      <c r="AY359" s="6"/>
      <c r="AZ359" s="13"/>
    </row>
    <row r="360" spans="1:52" ht="134.25" customHeight="1">
      <c r="A360" s="6" t="s">
        <v>2958</v>
      </c>
      <c r="B360" s="41" t="s">
        <v>2959</v>
      </c>
      <c r="C360" s="59" t="s">
        <v>2960</v>
      </c>
      <c r="D360" s="21" t="s">
        <v>41</v>
      </c>
      <c r="E360" s="6" t="s">
        <v>47</v>
      </c>
      <c r="F360" s="43" t="s">
        <v>2961</v>
      </c>
      <c r="G360" s="41" t="s">
        <v>2529</v>
      </c>
      <c r="H360" s="6" t="s">
        <v>45</v>
      </c>
      <c r="I360" s="41"/>
      <c r="J360" s="41" t="s">
        <v>168</v>
      </c>
      <c r="K360" s="21" t="s">
        <v>2962</v>
      </c>
      <c r="L360" s="21" t="s">
        <v>129</v>
      </c>
      <c r="M360" s="21" t="s">
        <v>49</v>
      </c>
      <c r="N360" s="21" t="s">
        <v>1467</v>
      </c>
      <c r="O360" s="21" t="s">
        <v>1296</v>
      </c>
      <c r="P360" s="41" t="s">
        <v>2963</v>
      </c>
      <c r="Q360" s="6" t="s">
        <v>88</v>
      </c>
      <c r="R360" s="21" t="s">
        <v>132</v>
      </c>
      <c r="S360" s="41" t="s">
        <v>2964</v>
      </c>
      <c r="T360" s="66" t="s">
        <v>2965</v>
      </c>
      <c r="U360" s="59" t="s">
        <v>2623</v>
      </c>
      <c r="V360" s="59" t="s">
        <v>996</v>
      </c>
      <c r="W360" s="21" t="s">
        <v>203</v>
      </c>
      <c r="X360" s="59" t="s">
        <v>367</v>
      </c>
      <c r="Y360" s="10" t="s">
        <v>60</v>
      </c>
      <c r="Z360" s="45" t="s">
        <v>239</v>
      </c>
      <c r="AA360" s="7">
        <f t="shared" si="12"/>
        <v>7</v>
      </c>
      <c r="AB360" s="11" t="s">
        <v>87</v>
      </c>
      <c r="AC360" s="68">
        <v>23700000</v>
      </c>
      <c r="AD360" s="68">
        <v>35000000</v>
      </c>
      <c r="AE360" s="41" t="s">
        <v>63</v>
      </c>
      <c r="AF360" s="41" t="s">
        <v>2966</v>
      </c>
      <c r="AG360" s="11" t="s">
        <v>88</v>
      </c>
      <c r="AH360" s="11">
        <v>250000000</v>
      </c>
      <c r="AI360" s="11">
        <v>370000000</v>
      </c>
      <c r="AJ360" s="46" t="s">
        <v>89</v>
      </c>
      <c r="AK360" s="46" t="s">
        <v>2541</v>
      </c>
      <c r="AL360" s="46" t="s">
        <v>2967</v>
      </c>
      <c r="AM360" s="6"/>
      <c r="AN360" s="6"/>
      <c r="AO360" s="6"/>
      <c r="AP360" s="6"/>
      <c r="AQ360" s="6"/>
      <c r="AR360" s="6"/>
      <c r="AS360" s="6"/>
      <c r="AT360" s="6"/>
      <c r="AU360" s="6"/>
      <c r="AV360" s="6"/>
      <c r="AW360" s="6"/>
      <c r="AX360" s="6"/>
      <c r="AY360" s="6"/>
      <c r="AZ360" s="13"/>
    </row>
    <row r="361" spans="1:52" ht="134.25" customHeight="1">
      <c r="A361" s="6" t="s">
        <v>2968</v>
      </c>
      <c r="B361" s="41" t="s">
        <v>2969</v>
      </c>
      <c r="C361" s="42" t="s">
        <v>2970</v>
      </c>
      <c r="D361" s="41" t="s">
        <v>71</v>
      </c>
      <c r="E361" s="6" t="s">
        <v>47</v>
      </c>
      <c r="F361" s="43" t="s">
        <v>2971</v>
      </c>
      <c r="G361" s="41" t="s">
        <v>2529</v>
      </c>
      <c r="H361" s="6" t="s">
        <v>45</v>
      </c>
      <c r="I361" s="41"/>
      <c r="J361" s="41" t="s">
        <v>73</v>
      </c>
      <c r="K361" s="21" t="s">
        <v>2972</v>
      </c>
      <c r="L361" s="21" t="s">
        <v>48</v>
      </c>
      <c r="M361" s="21" t="s">
        <v>49</v>
      </c>
      <c r="N361" s="21" t="s">
        <v>76</v>
      </c>
      <c r="O361" s="21" t="s">
        <v>98</v>
      </c>
      <c r="P361" s="41" t="s">
        <v>2973</v>
      </c>
      <c r="Q361" s="21" t="s">
        <v>47</v>
      </c>
      <c r="R361" s="21" t="s">
        <v>2892</v>
      </c>
      <c r="S361" s="41" t="s">
        <v>2974</v>
      </c>
      <c r="T361" s="66" t="s">
        <v>2975</v>
      </c>
      <c r="U361" s="59" t="s">
        <v>189</v>
      </c>
      <c r="V361" s="59" t="s">
        <v>2868</v>
      </c>
      <c r="W361" s="21" t="s">
        <v>286</v>
      </c>
      <c r="X361" s="59" t="s">
        <v>237</v>
      </c>
      <c r="Y361" s="10" t="s">
        <v>238</v>
      </c>
      <c r="Z361" s="45" t="s">
        <v>333</v>
      </c>
      <c r="AA361" s="7">
        <f t="shared" si="12"/>
        <v>7</v>
      </c>
      <c r="AB361" s="11" t="s">
        <v>87</v>
      </c>
      <c r="AC361" s="68">
        <v>23000000</v>
      </c>
      <c r="AD361" s="68">
        <v>23000000</v>
      </c>
      <c r="AE361" s="41" t="s">
        <v>63</v>
      </c>
      <c r="AF361" s="41" t="s">
        <v>2976</v>
      </c>
      <c r="AG361" s="11" t="s">
        <v>88</v>
      </c>
      <c r="AH361" s="11">
        <v>125000000</v>
      </c>
      <c r="AI361" s="11">
        <v>125000000</v>
      </c>
      <c r="AJ361" s="46" t="s">
        <v>47</v>
      </c>
      <c r="AK361" s="46" t="s">
        <v>2541</v>
      </c>
      <c r="AL361" s="46" t="s">
        <v>2606</v>
      </c>
      <c r="AM361" s="6"/>
      <c r="AN361" s="6"/>
      <c r="AO361" s="6"/>
      <c r="AP361" s="6"/>
      <c r="AQ361" s="6"/>
      <c r="AR361" s="6"/>
      <c r="AS361" s="6"/>
      <c r="AT361" s="6"/>
      <c r="AU361" s="6"/>
      <c r="AV361" s="6"/>
      <c r="AW361" s="6"/>
      <c r="AX361" s="6"/>
      <c r="AY361" s="6"/>
      <c r="AZ361" s="13"/>
    </row>
    <row r="362" spans="1:52" ht="134.25" customHeight="1">
      <c r="A362" s="6" t="s">
        <v>2977</v>
      </c>
      <c r="B362" s="41" t="s">
        <v>2978</v>
      </c>
      <c r="C362" s="42" t="s">
        <v>2979</v>
      </c>
      <c r="D362" s="41" t="s">
        <v>71</v>
      </c>
      <c r="E362" s="6" t="s">
        <v>47</v>
      </c>
      <c r="F362" s="43" t="s">
        <v>2980</v>
      </c>
      <c r="G362" s="41" t="s">
        <v>2529</v>
      </c>
      <c r="H362" s="6" t="s">
        <v>45</v>
      </c>
      <c r="I362" s="41"/>
      <c r="J362" s="41" t="s">
        <v>139</v>
      </c>
      <c r="K362" s="21" t="s">
        <v>2981</v>
      </c>
      <c r="L362" s="21" t="s">
        <v>129</v>
      </c>
      <c r="M362" s="21" t="s">
        <v>230</v>
      </c>
      <c r="N362" s="21" t="s">
        <v>231</v>
      </c>
      <c r="O362" s="21" t="s">
        <v>1296</v>
      </c>
      <c r="P362" s="41" t="s">
        <v>47</v>
      </c>
      <c r="Q362" s="41" t="s">
        <v>2982</v>
      </c>
      <c r="R362" s="21" t="s">
        <v>186</v>
      </c>
      <c r="S362" s="41" t="s">
        <v>2983</v>
      </c>
      <c r="T362" s="66" t="s">
        <v>2984</v>
      </c>
      <c r="U362" s="59" t="s">
        <v>189</v>
      </c>
      <c r="V362" s="59" t="s">
        <v>2985</v>
      </c>
      <c r="W362" s="21" t="s">
        <v>236</v>
      </c>
      <c r="X362" s="59" t="s">
        <v>237</v>
      </c>
      <c r="Y362" s="10" t="s">
        <v>122</v>
      </c>
      <c r="Z362" s="45" t="s">
        <v>333</v>
      </c>
      <c r="AA362" s="7">
        <f t="shared" si="12"/>
        <v>6</v>
      </c>
      <c r="AB362" s="11" t="s">
        <v>87</v>
      </c>
      <c r="AC362" s="68">
        <v>2950000</v>
      </c>
      <c r="AD362" s="68">
        <v>2950000</v>
      </c>
      <c r="AE362" s="41" t="s">
        <v>63</v>
      </c>
      <c r="AF362" s="41" t="s">
        <v>108</v>
      </c>
      <c r="AG362" s="11" t="s">
        <v>88</v>
      </c>
      <c r="AH362" s="11">
        <v>200000000</v>
      </c>
      <c r="AI362" s="11">
        <v>446000000</v>
      </c>
      <c r="AJ362" s="46" t="s">
        <v>89</v>
      </c>
      <c r="AK362" s="46" t="s">
        <v>90</v>
      </c>
      <c r="AL362" s="46" t="s">
        <v>2986</v>
      </c>
      <c r="AM362" s="6"/>
      <c r="AN362" s="6"/>
      <c r="AO362" s="6"/>
      <c r="AP362" s="6"/>
      <c r="AQ362" s="6"/>
      <c r="AR362" s="6"/>
      <c r="AS362" s="6"/>
      <c r="AT362" s="6"/>
      <c r="AU362" s="6"/>
      <c r="AV362" s="6"/>
      <c r="AW362" s="6"/>
      <c r="AX362" s="6"/>
      <c r="AY362" s="6"/>
      <c r="AZ362" s="13"/>
    </row>
    <row r="363" spans="1:52" ht="134.25" customHeight="1">
      <c r="A363" s="6" t="s">
        <v>2987</v>
      </c>
      <c r="B363" s="41" t="s">
        <v>2988</v>
      </c>
      <c r="C363" s="42" t="s">
        <v>2989</v>
      </c>
      <c r="D363" s="41" t="s">
        <v>71</v>
      </c>
      <c r="E363" s="6" t="s">
        <v>47</v>
      </c>
      <c r="F363" s="70" t="s">
        <v>2990</v>
      </c>
      <c r="G363" s="41" t="s">
        <v>2529</v>
      </c>
      <c r="H363" s="6" t="s">
        <v>45</v>
      </c>
      <c r="I363" s="41"/>
      <c r="J363" s="41" t="s">
        <v>139</v>
      </c>
      <c r="K363" s="21" t="s">
        <v>2991</v>
      </c>
      <c r="L363" s="21" t="s">
        <v>129</v>
      </c>
      <c r="M363" s="21" t="s">
        <v>230</v>
      </c>
      <c r="N363" s="21" t="s">
        <v>1129</v>
      </c>
      <c r="O363" s="21" t="s">
        <v>98</v>
      </c>
      <c r="P363" s="6" t="s">
        <v>47</v>
      </c>
      <c r="Q363" s="41" t="s">
        <v>2992</v>
      </c>
      <c r="R363" s="21" t="s">
        <v>132</v>
      </c>
      <c r="S363" s="41" t="s">
        <v>2993</v>
      </c>
      <c r="T363" s="66" t="s">
        <v>2994</v>
      </c>
      <c r="U363" s="59" t="s">
        <v>506</v>
      </c>
      <c r="V363" s="59" t="s">
        <v>2995</v>
      </c>
      <c r="W363" s="21" t="s">
        <v>366</v>
      </c>
      <c r="X363" s="59" t="s">
        <v>367</v>
      </c>
      <c r="Y363" s="10" t="s">
        <v>150</v>
      </c>
      <c r="Z363" s="45" t="s">
        <v>333</v>
      </c>
      <c r="AA363" s="7">
        <f t="shared" si="12"/>
        <v>5</v>
      </c>
      <c r="AB363" s="11" t="s">
        <v>87</v>
      </c>
      <c r="AC363" s="68">
        <v>1170000</v>
      </c>
      <c r="AD363" s="68">
        <v>3050000</v>
      </c>
      <c r="AE363" s="41" t="s">
        <v>63</v>
      </c>
      <c r="AF363" s="41" t="s">
        <v>108</v>
      </c>
      <c r="AG363" s="11" t="s">
        <v>88</v>
      </c>
      <c r="AH363" s="11">
        <v>150000000</v>
      </c>
      <c r="AI363" s="11">
        <v>515000000</v>
      </c>
      <c r="AJ363" s="46" t="s">
        <v>89</v>
      </c>
      <c r="AK363" s="46" t="s">
        <v>90</v>
      </c>
      <c r="AL363" s="46" t="s">
        <v>2996</v>
      </c>
      <c r="AM363" s="6"/>
      <c r="AN363" s="6"/>
      <c r="AO363" s="6"/>
      <c r="AP363" s="6"/>
      <c r="AQ363" s="6"/>
      <c r="AR363" s="6"/>
      <c r="AS363" s="6"/>
      <c r="AT363" s="6"/>
      <c r="AU363" s="6"/>
      <c r="AV363" s="6"/>
      <c r="AW363" s="6"/>
      <c r="AX363" s="6"/>
      <c r="AY363" s="6"/>
      <c r="AZ363" s="13"/>
    </row>
    <row r="364" spans="1:52" ht="134.25" customHeight="1">
      <c r="A364" s="6" t="s">
        <v>2997</v>
      </c>
      <c r="B364" s="41" t="s">
        <v>2998</v>
      </c>
      <c r="C364" s="42" t="s">
        <v>2999</v>
      </c>
      <c r="D364" s="41" t="s">
        <v>71</v>
      </c>
      <c r="E364" s="6" t="s">
        <v>47</v>
      </c>
      <c r="F364" s="70" t="s">
        <v>3000</v>
      </c>
      <c r="G364" s="41" t="s">
        <v>2529</v>
      </c>
      <c r="H364" s="6" t="s">
        <v>45</v>
      </c>
      <c r="I364" s="41"/>
      <c r="J364" s="41" t="s">
        <v>139</v>
      </c>
      <c r="K364" s="6" t="s">
        <v>3001</v>
      </c>
      <c r="L364" s="21" t="s">
        <v>129</v>
      </c>
      <c r="M364" s="21" t="s">
        <v>49</v>
      </c>
      <c r="N364" s="21" t="s">
        <v>76</v>
      </c>
      <c r="O364" s="21" t="s">
        <v>246</v>
      </c>
      <c r="P364" s="6" t="s">
        <v>47</v>
      </c>
      <c r="Q364" s="41" t="s">
        <v>3002</v>
      </c>
      <c r="R364" s="21" t="s">
        <v>117</v>
      </c>
      <c r="S364" s="41" t="s">
        <v>3003</v>
      </c>
      <c r="T364" s="67" t="s">
        <v>3004</v>
      </c>
      <c r="U364" s="59" t="s">
        <v>3005</v>
      </c>
      <c r="V364" s="59" t="s">
        <v>3006</v>
      </c>
      <c r="W364" s="21" t="s">
        <v>332</v>
      </c>
      <c r="X364" s="59" t="s">
        <v>1320</v>
      </c>
      <c r="Y364" s="10" t="s">
        <v>150</v>
      </c>
      <c r="Z364" s="45" t="s">
        <v>333</v>
      </c>
      <c r="AA364" s="7">
        <f t="shared" si="12"/>
        <v>5</v>
      </c>
      <c r="AB364" s="11" t="s">
        <v>87</v>
      </c>
      <c r="AC364" s="11" t="s">
        <v>88</v>
      </c>
      <c r="AD364" s="11" t="s">
        <v>88</v>
      </c>
      <c r="AE364" s="41" t="s">
        <v>63</v>
      </c>
      <c r="AF364" s="41" t="s">
        <v>65</v>
      </c>
      <c r="AG364" s="11" t="s">
        <v>88</v>
      </c>
      <c r="AH364" s="11">
        <v>200000000</v>
      </c>
      <c r="AI364" s="11">
        <v>545200000</v>
      </c>
      <c r="AJ364" s="46" t="s">
        <v>89</v>
      </c>
      <c r="AK364" s="46" t="s">
        <v>2781</v>
      </c>
      <c r="AL364" s="46" t="s">
        <v>2606</v>
      </c>
      <c r="AM364" s="6"/>
      <c r="AN364" s="6"/>
      <c r="AO364" s="6"/>
      <c r="AP364" s="6"/>
      <c r="AQ364" s="6"/>
      <c r="AR364" s="6"/>
      <c r="AS364" s="6"/>
      <c r="AT364" s="6"/>
      <c r="AU364" s="6"/>
      <c r="AV364" s="6"/>
      <c r="AW364" s="6"/>
      <c r="AX364" s="6"/>
      <c r="AY364" s="6"/>
      <c r="AZ364" s="13"/>
    </row>
    <row r="365" spans="1:52" ht="134.25" customHeight="1">
      <c r="A365" s="6" t="s">
        <v>3007</v>
      </c>
      <c r="B365" s="41" t="s">
        <v>3008</v>
      </c>
      <c r="C365" s="42" t="s">
        <v>3009</v>
      </c>
      <c r="D365" s="41" t="s">
        <v>71</v>
      </c>
      <c r="E365" s="6" t="s">
        <v>47</v>
      </c>
      <c r="F365" s="43" t="s">
        <v>3010</v>
      </c>
      <c r="G365" s="41" t="s">
        <v>2529</v>
      </c>
      <c r="H365" s="6" t="s">
        <v>45</v>
      </c>
      <c r="I365" s="41" t="s">
        <v>1313</v>
      </c>
      <c r="J365" s="41" t="s">
        <v>168</v>
      </c>
      <c r="K365" s="21" t="s">
        <v>3011</v>
      </c>
      <c r="L365" s="21" t="s">
        <v>129</v>
      </c>
      <c r="M365" s="21" t="s">
        <v>49</v>
      </c>
      <c r="N365" s="21" t="s">
        <v>76</v>
      </c>
      <c r="O365" s="21" t="s">
        <v>246</v>
      </c>
      <c r="P365" s="6" t="s">
        <v>47</v>
      </c>
      <c r="Q365" s="41" t="s">
        <v>3012</v>
      </c>
      <c r="R365" s="21" t="s">
        <v>53</v>
      </c>
      <c r="S365" s="41" t="s">
        <v>3013</v>
      </c>
      <c r="T365" s="66" t="s">
        <v>3014</v>
      </c>
      <c r="U365" s="59" t="s">
        <v>3015</v>
      </c>
      <c r="V365" s="59" t="s">
        <v>271</v>
      </c>
      <c r="W365" s="21" t="s">
        <v>332</v>
      </c>
      <c r="X365" s="59" t="s">
        <v>345</v>
      </c>
      <c r="Y365" s="10" t="s">
        <v>150</v>
      </c>
      <c r="Z365" s="45" t="s">
        <v>333</v>
      </c>
      <c r="AA365" s="7">
        <f t="shared" si="12"/>
        <v>5</v>
      </c>
      <c r="AB365" s="11" t="s">
        <v>87</v>
      </c>
      <c r="AC365" s="68">
        <v>5500000</v>
      </c>
      <c r="AD365" s="68">
        <v>13000000</v>
      </c>
      <c r="AE365" s="41" t="s">
        <v>63</v>
      </c>
      <c r="AF365" s="41" t="s">
        <v>3016</v>
      </c>
      <c r="AG365" s="11" t="s">
        <v>88</v>
      </c>
      <c r="AH365" s="11">
        <v>210000000</v>
      </c>
      <c r="AI365" s="11">
        <v>502000000</v>
      </c>
      <c r="AJ365" s="46" t="s">
        <v>3017</v>
      </c>
      <c r="AK365" s="46" t="s">
        <v>90</v>
      </c>
      <c r="AL365" s="46" t="s">
        <v>2606</v>
      </c>
      <c r="AM365" s="6"/>
      <c r="AN365" s="6"/>
      <c r="AO365" s="6"/>
      <c r="AP365" s="6"/>
      <c r="AQ365" s="6"/>
      <c r="AR365" s="6"/>
      <c r="AS365" s="6"/>
      <c r="AT365" s="6"/>
      <c r="AU365" s="6"/>
      <c r="AV365" s="6"/>
      <c r="AW365" s="6"/>
      <c r="AX365" s="6"/>
      <c r="AY365" s="6"/>
      <c r="AZ365" s="13"/>
    </row>
    <row r="366" spans="1:52" ht="134.25" customHeight="1">
      <c r="A366" s="6" t="s">
        <v>3018</v>
      </c>
      <c r="B366" s="41" t="s">
        <v>3019</v>
      </c>
      <c r="C366" s="42" t="s">
        <v>3020</v>
      </c>
      <c r="D366" s="41" t="s">
        <v>71</v>
      </c>
      <c r="E366" s="6" t="s">
        <v>47</v>
      </c>
      <c r="F366" s="43" t="s">
        <v>3021</v>
      </c>
      <c r="G366" s="41" t="s">
        <v>2529</v>
      </c>
      <c r="H366" s="6" t="s">
        <v>45</v>
      </c>
      <c r="I366" s="41"/>
      <c r="J366" s="41" t="s">
        <v>46</v>
      </c>
      <c r="K366" s="21" t="s">
        <v>3022</v>
      </c>
      <c r="L366" s="21" t="s">
        <v>129</v>
      </c>
      <c r="M366" s="21" t="s">
        <v>49</v>
      </c>
      <c r="N366" s="21" t="s">
        <v>76</v>
      </c>
      <c r="O366" s="21" t="s">
        <v>246</v>
      </c>
      <c r="P366" s="41" t="s">
        <v>3023</v>
      </c>
      <c r="Q366" s="6" t="s">
        <v>3024</v>
      </c>
      <c r="R366" s="21" t="s">
        <v>132</v>
      </c>
      <c r="S366" s="41" t="s">
        <v>3025</v>
      </c>
      <c r="T366" s="66" t="s">
        <v>3026</v>
      </c>
      <c r="U366" s="59" t="s">
        <v>2768</v>
      </c>
      <c r="V366" s="59" t="s">
        <v>379</v>
      </c>
      <c r="W366" s="21" t="s">
        <v>402</v>
      </c>
      <c r="X366" s="59" t="s">
        <v>204</v>
      </c>
      <c r="Y366" s="10" t="s">
        <v>238</v>
      </c>
      <c r="Z366" s="45" t="s">
        <v>333</v>
      </c>
      <c r="AA366" s="7">
        <f t="shared" si="12"/>
        <v>7</v>
      </c>
      <c r="AB366" s="11" t="s">
        <v>87</v>
      </c>
      <c r="AC366" s="68">
        <v>1500000</v>
      </c>
      <c r="AD366" s="68">
        <v>1500000</v>
      </c>
      <c r="AE366" s="41" t="s">
        <v>63</v>
      </c>
      <c r="AF366" s="41" t="s">
        <v>108</v>
      </c>
      <c r="AG366" s="11" t="s">
        <v>88</v>
      </c>
      <c r="AH366" s="11">
        <v>385000000</v>
      </c>
      <c r="AI366" s="11">
        <v>435000000</v>
      </c>
      <c r="AJ366" s="46" t="s">
        <v>89</v>
      </c>
      <c r="AK366" s="46" t="s">
        <v>3027</v>
      </c>
      <c r="AL366" s="46" t="s">
        <v>2919</v>
      </c>
      <c r="AM366" s="6"/>
      <c r="AN366" s="6"/>
      <c r="AO366" s="6"/>
      <c r="AP366" s="6"/>
      <c r="AQ366" s="6"/>
      <c r="AR366" s="6"/>
      <c r="AS366" s="6"/>
      <c r="AT366" s="6"/>
      <c r="AU366" s="6"/>
      <c r="AV366" s="6"/>
      <c r="AW366" s="6"/>
      <c r="AX366" s="6"/>
      <c r="AY366" s="6"/>
      <c r="AZ366" s="13"/>
    </row>
    <row r="367" spans="1:52" ht="134.25" customHeight="1">
      <c r="A367" s="6" t="s">
        <v>3028</v>
      </c>
      <c r="B367" s="41" t="s">
        <v>3029</v>
      </c>
      <c r="C367" s="42" t="s">
        <v>3030</v>
      </c>
      <c r="D367" s="41" t="s">
        <v>71</v>
      </c>
      <c r="E367" s="6" t="s">
        <v>47</v>
      </c>
      <c r="F367" s="70" t="s">
        <v>3031</v>
      </c>
      <c r="G367" s="41" t="s">
        <v>2529</v>
      </c>
      <c r="H367" s="6" t="s">
        <v>45</v>
      </c>
      <c r="I367" s="41"/>
      <c r="J367" s="41" t="s">
        <v>168</v>
      </c>
      <c r="K367" s="21" t="s">
        <v>512</v>
      </c>
      <c r="L367" s="21" t="s">
        <v>129</v>
      </c>
      <c r="M367" s="21" t="s">
        <v>49</v>
      </c>
      <c r="N367" s="21" t="s">
        <v>76</v>
      </c>
      <c r="O367" s="21" t="s">
        <v>98</v>
      </c>
      <c r="P367" s="41" t="s">
        <v>47</v>
      </c>
      <c r="Q367" s="21" t="s">
        <v>3032</v>
      </c>
      <c r="R367" s="21" t="s">
        <v>117</v>
      </c>
      <c r="S367" s="41" t="s">
        <v>3033</v>
      </c>
      <c r="T367" s="66" t="s">
        <v>3034</v>
      </c>
      <c r="U367" s="7" t="s">
        <v>47</v>
      </c>
      <c r="V367" s="59" t="s">
        <v>174</v>
      </c>
      <c r="W367" s="21" t="s">
        <v>105</v>
      </c>
      <c r="X367" s="59" t="s">
        <v>85</v>
      </c>
      <c r="Y367" s="10" t="s">
        <v>61</v>
      </c>
      <c r="Z367" s="45" t="s">
        <v>86</v>
      </c>
      <c r="AA367" s="7">
        <f t="shared" si="12"/>
        <v>5</v>
      </c>
      <c r="AB367" s="11" t="s">
        <v>87</v>
      </c>
      <c r="AC367" s="68">
        <v>5500000</v>
      </c>
      <c r="AD367" s="68">
        <v>9000000</v>
      </c>
      <c r="AE367" s="41" t="s">
        <v>63</v>
      </c>
      <c r="AF367" s="41" t="s">
        <v>3035</v>
      </c>
      <c r="AG367" s="11" t="s">
        <v>88</v>
      </c>
      <c r="AH367" s="11">
        <v>250000000</v>
      </c>
      <c r="AI367" s="11">
        <v>421000000</v>
      </c>
      <c r="AJ367" s="46" t="s">
        <v>1332</v>
      </c>
      <c r="AK367" s="46" t="s">
        <v>90</v>
      </c>
      <c r="AL367" s="46" t="s">
        <v>3036</v>
      </c>
      <c r="AM367" s="6"/>
      <c r="AN367" s="6"/>
      <c r="AO367" s="6"/>
      <c r="AP367" s="6"/>
      <c r="AQ367" s="6"/>
      <c r="AR367" s="6"/>
      <c r="AS367" s="6"/>
      <c r="AT367" s="6"/>
      <c r="AU367" s="6"/>
      <c r="AV367" s="6"/>
      <c r="AW367" s="6"/>
      <c r="AX367" s="6"/>
      <c r="AY367" s="6"/>
      <c r="AZ367" s="13"/>
    </row>
    <row r="368" spans="1:52" ht="134.25" customHeight="1">
      <c r="A368" s="6" t="s">
        <v>3037</v>
      </c>
      <c r="B368" s="41" t="s">
        <v>3038</v>
      </c>
      <c r="C368" s="42" t="s">
        <v>3039</v>
      </c>
      <c r="D368" s="41" t="s">
        <v>71</v>
      </c>
      <c r="E368" s="6" t="s">
        <v>47</v>
      </c>
      <c r="F368" s="70" t="s">
        <v>3040</v>
      </c>
      <c r="G368" s="41" t="s">
        <v>2529</v>
      </c>
      <c r="H368" s="6" t="s">
        <v>45</v>
      </c>
      <c r="I368" s="41"/>
      <c r="J368" s="41" t="s">
        <v>73</v>
      </c>
      <c r="K368" s="21" t="s">
        <v>3041</v>
      </c>
      <c r="L368" s="21" t="s">
        <v>75</v>
      </c>
      <c r="M368" s="21" t="s">
        <v>141</v>
      </c>
      <c r="N368" s="21" t="s">
        <v>213</v>
      </c>
      <c r="O368" s="21" t="s">
        <v>184</v>
      </c>
      <c r="P368" s="41" t="s">
        <v>3042</v>
      </c>
      <c r="Q368" s="21" t="s">
        <v>3043</v>
      </c>
      <c r="R368" s="21" t="s">
        <v>157</v>
      </c>
      <c r="S368" s="41" t="s">
        <v>3044</v>
      </c>
      <c r="T368" s="66" t="s">
        <v>3045</v>
      </c>
      <c r="U368" s="59" t="s">
        <v>3046</v>
      </c>
      <c r="V368" s="59" t="s">
        <v>3047</v>
      </c>
      <c r="W368" s="21" t="s">
        <v>3048</v>
      </c>
      <c r="X368" s="59" t="s">
        <v>221</v>
      </c>
      <c r="Y368" s="45" t="s">
        <v>222</v>
      </c>
      <c r="Z368" s="45" t="s">
        <v>288</v>
      </c>
      <c r="AA368" s="7">
        <f t="shared" si="12"/>
        <v>5</v>
      </c>
      <c r="AB368" s="11" t="s">
        <v>87</v>
      </c>
      <c r="AC368" s="68">
        <v>4000000</v>
      </c>
      <c r="AD368" s="68">
        <v>4000000</v>
      </c>
      <c r="AE368" s="41" t="s">
        <v>63</v>
      </c>
      <c r="AF368" s="41" t="s">
        <v>108</v>
      </c>
      <c r="AG368" s="11" t="s">
        <v>88</v>
      </c>
      <c r="AH368" s="11">
        <v>69000000</v>
      </c>
      <c r="AI368" s="11">
        <v>69000000</v>
      </c>
      <c r="AJ368" s="46" t="s">
        <v>47</v>
      </c>
      <c r="AK368" s="46" t="s">
        <v>90</v>
      </c>
      <c r="AL368" s="46" t="s">
        <v>3049</v>
      </c>
      <c r="AM368" s="6"/>
      <c r="AN368" s="6"/>
      <c r="AO368" s="6"/>
      <c r="AP368" s="6"/>
      <c r="AQ368" s="6"/>
      <c r="AR368" s="6"/>
      <c r="AS368" s="6"/>
      <c r="AT368" s="6"/>
      <c r="AU368" s="6"/>
      <c r="AV368" s="6"/>
      <c r="AW368" s="6"/>
      <c r="AX368" s="6"/>
      <c r="AY368" s="6"/>
      <c r="AZ368" s="13"/>
    </row>
    <row r="369" spans="1:52" ht="134.25" customHeight="1">
      <c r="A369" s="6" t="s">
        <v>3050</v>
      </c>
      <c r="B369" s="41" t="s">
        <v>3051</v>
      </c>
      <c r="C369" s="42" t="s">
        <v>3052</v>
      </c>
      <c r="D369" s="41" t="s">
        <v>71</v>
      </c>
      <c r="E369" s="6" t="s">
        <v>47</v>
      </c>
      <c r="F369" s="70" t="s">
        <v>3053</v>
      </c>
      <c r="G369" s="41" t="s">
        <v>2529</v>
      </c>
      <c r="H369" s="6" t="s">
        <v>45</v>
      </c>
      <c r="I369" s="41"/>
      <c r="J369" s="41" t="s">
        <v>168</v>
      </c>
      <c r="K369" s="21" t="s">
        <v>3054</v>
      </c>
      <c r="L369" s="21" t="s">
        <v>129</v>
      </c>
      <c r="M369" s="21" t="s">
        <v>49</v>
      </c>
      <c r="N369" s="21" t="s">
        <v>76</v>
      </c>
      <c r="O369" s="21" t="s">
        <v>98</v>
      </c>
      <c r="P369" s="6" t="s">
        <v>47</v>
      </c>
      <c r="Q369" s="41" t="s">
        <v>3055</v>
      </c>
      <c r="R369" s="21" t="s">
        <v>53</v>
      </c>
      <c r="S369" s="41" t="s">
        <v>3056</v>
      </c>
      <c r="T369" s="66" t="s">
        <v>3057</v>
      </c>
      <c r="U369" s="59" t="s">
        <v>3058</v>
      </c>
      <c r="V369" s="59" t="s">
        <v>3059</v>
      </c>
      <c r="W369" s="21" t="s">
        <v>3060</v>
      </c>
      <c r="X369" s="59" t="s">
        <v>1320</v>
      </c>
      <c r="Y369" s="10" t="s">
        <v>61</v>
      </c>
      <c r="Z369" s="45" t="s">
        <v>288</v>
      </c>
      <c r="AA369" s="7">
        <f t="shared" si="12"/>
        <v>6</v>
      </c>
      <c r="AB369" s="11" t="s">
        <v>87</v>
      </c>
      <c r="AC369" s="68">
        <v>2100000</v>
      </c>
      <c r="AD369" s="68">
        <v>3000000</v>
      </c>
      <c r="AE369" s="41" t="s">
        <v>63</v>
      </c>
      <c r="AF369" s="41" t="s">
        <v>108</v>
      </c>
      <c r="AG369" s="11" t="s">
        <v>88</v>
      </c>
      <c r="AH369" s="11">
        <v>400000000</v>
      </c>
      <c r="AI369" s="11">
        <v>570000000</v>
      </c>
      <c r="AJ369" s="46" t="s">
        <v>89</v>
      </c>
      <c r="AK369" s="46" t="s">
        <v>90</v>
      </c>
      <c r="AL369" s="46" t="s">
        <v>2919</v>
      </c>
      <c r="AM369" s="6"/>
      <c r="AN369" s="6"/>
      <c r="AO369" s="6"/>
      <c r="AP369" s="6"/>
      <c r="AQ369" s="6"/>
      <c r="AR369" s="6"/>
      <c r="AS369" s="6"/>
      <c r="AT369" s="6"/>
      <c r="AU369" s="6"/>
      <c r="AV369" s="6"/>
      <c r="AW369" s="6"/>
      <c r="AX369" s="6"/>
      <c r="AY369" s="6"/>
      <c r="AZ369" s="13"/>
    </row>
    <row r="370" spans="1:52" ht="134.25" customHeight="1">
      <c r="A370" s="6" t="s">
        <v>3061</v>
      </c>
      <c r="B370" s="41" t="s">
        <v>3062</v>
      </c>
      <c r="C370" s="42" t="s">
        <v>3063</v>
      </c>
      <c r="D370" s="41" t="s">
        <v>71</v>
      </c>
      <c r="E370" s="6" t="s">
        <v>47</v>
      </c>
      <c r="F370" s="70" t="s">
        <v>3064</v>
      </c>
      <c r="G370" s="41" t="s">
        <v>2529</v>
      </c>
      <c r="H370" s="6" t="s">
        <v>45</v>
      </c>
      <c r="I370" s="41"/>
      <c r="J370" s="41" t="s">
        <v>168</v>
      </c>
      <c r="K370" s="21" t="s">
        <v>3065</v>
      </c>
      <c r="L370" s="21" t="s">
        <v>75</v>
      </c>
      <c r="M370" s="21" t="s">
        <v>2421</v>
      </c>
      <c r="N370" s="21" t="s">
        <v>76</v>
      </c>
      <c r="O370" s="21" t="s">
        <v>98</v>
      </c>
      <c r="P370" s="41" t="s">
        <v>3066</v>
      </c>
      <c r="Q370" s="21" t="s">
        <v>3067</v>
      </c>
      <c r="R370" s="21" t="s">
        <v>486</v>
      </c>
      <c r="S370" s="41" t="s">
        <v>3068</v>
      </c>
      <c r="T370" s="66" t="s">
        <v>3069</v>
      </c>
      <c r="U370" s="59" t="s">
        <v>3070</v>
      </c>
      <c r="V370" s="59" t="s">
        <v>3071</v>
      </c>
      <c r="W370" s="21" t="s">
        <v>3072</v>
      </c>
      <c r="X370" s="59" t="s">
        <v>345</v>
      </c>
      <c r="Y370" s="45" t="s">
        <v>222</v>
      </c>
      <c r="Z370" s="45" t="s">
        <v>288</v>
      </c>
      <c r="AA370" s="7">
        <f t="shared" si="12"/>
        <v>5</v>
      </c>
      <c r="AB370" s="11" t="s">
        <v>87</v>
      </c>
      <c r="AC370" s="68">
        <v>27600000</v>
      </c>
      <c r="AD370" s="68">
        <v>34500000</v>
      </c>
      <c r="AE370" s="41" t="s">
        <v>63</v>
      </c>
      <c r="AF370" s="41" t="s">
        <v>108</v>
      </c>
      <c r="AG370" s="11" t="s">
        <v>88</v>
      </c>
      <c r="AH370" s="11">
        <v>500000000</v>
      </c>
      <c r="AI370" s="11">
        <v>1095000000</v>
      </c>
      <c r="AJ370" s="46" t="s">
        <v>89</v>
      </c>
      <c r="AK370" s="46" t="s">
        <v>90</v>
      </c>
      <c r="AL370" s="46" t="s">
        <v>2606</v>
      </c>
      <c r="AM370" s="6"/>
      <c r="AN370" s="6"/>
      <c r="AO370" s="6"/>
      <c r="AP370" s="6"/>
      <c r="AQ370" s="6"/>
      <c r="AR370" s="6"/>
      <c r="AS370" s="6"/>
      <c r="AT370" s="6"/>
      <c r="AU370" s="6"/>
      <c r="AV370" s="6"/>
      <c r="AW370" s="6"/>
      <c r="AX370" s="6"/>
      <c r="AY370" s="6"/>
      <c r="AZ370" s="13"/>
    </row>
    <row r="371" spans="1:52" ht="134.25" customHeight="1">
      <c r="A371" s="6" t="s">
        <v>3073</v>
      </c>
      <c r="B371" s="41" t="s">
        <v>3074</v>
      </c>
      <c r="C371" s="42" t="s">
        <v>3075</v>
      </c>
      <c r="D371" s="41" t="s">
        <v>71</v>
      </c>
      <c r="E371" s="6" t="s">
        <v>47</v>
      </c>
      <c r="F371" s="70" t="s">
        <v>3076</v>
      </c>
      <c r="G371" s="41" t="s">
        <v>2529</v>
      </c>
      <c r="H371" s="6" t="s">
        <v>45</v>
      </c>
      <c r="I371" s="41"/>
      <c r="J371" s="41" t="s">
        <v>168</v>
      </c>
      <c r="K371" s="21" t="s">
        <v>3077</v>
      </c>
      <c r="L371" s="21" t="s">
        <v>129</v>
      </c>
      <c r="M371" s="21" t="s">
        <v>49</v>
      </c>
      <c r="N371" s="21" t="s">
        <v>76</v>
      </c>
      <c r="O371" s="21" t="s">
        <v>98</v>
      </c>
      <c r="P371" s="6" t="s">
        <v>47</v>
      </c>
      <c r="Q371" s="41" t="s">
        <v>3078</v>
      </c>
      <c r="R371" s="21" t="s">
        <v>144</v>
      </c>
      <c r="S371" s="41" t="s">
        <v>3079</v>
      </c>
      <c r="T371" s="66" t="s">
        <v>3080</v>
      </c>
      <c r="U371" s="59" t="s">
        <v>3081</v>
      </c>
      <c r="V371" s="59" t="s">
        <v>650</v>
      </c>
      <c r="W371" s="21" t="s">
        <v>690</v>
      </c>
      <c r="X371" s="59" t="s">
        <v>345</v>
      </c>
      <c r="Y371" s="45" t="s">
        <v>222</v>
      </c>
      <c r="Z371" s="45" t="s">
        <v>559</v>
      </c>
      <c r="AA371" s="7">
        <f t="shared" si="12"/>
        <v>6</v>
      </c>
      <c r="AB371" s="11" t="s">
        <v>87</v>
      </c>
      <c r="AC371" s="11" t="s">
        <v>88</v>
      </c>
      <c r="AD371" s="11" t="s">
        <v>88</v>
      </c>
      <c r="AE371" s="41" t="s">
        <v>63</v>
      </c>
      <c r="AF371" s="41" t="s">
        <v>65</v>
      </c>
      <c r="AG371" s="11" t="s">
        <v>88</v>
      </c>
      <c r="AH371" s="11">
        <v>82000000</v>
      </c>
      <c r="AI371" s="11">
        <v>112000000</v>
      </c>
      <c r="AJ371" s="46" t="s">
        <v>89</v>
      </c>
      <c r="AK371" s="46" t="s">
        <v>90</v>
      </c>
      <c r="AL371" s="46" t="s">
        <v>2919</v>
      </c>
      <c r="AM371" s="6"/>
      <c r="AN371" s="6"/>
      <c r="AO371" s="6"/>
      <c r="AP371" s="6"/>
      <c r="AQ371" s="6"/>
      <c r="AR371" s="6"/>
      <c r="AS371" s="6"/>
      <c r="AT371" s="6"/>
      <c r="AU371" s="6"/>
      <c r="AV371" s="6"/>
      <c r="AW371" s="6"/>
      <c r="AX371" s="6"/>
      <c r="AY371" s="6"/>
      <c r="AZ371" s="13"/>
    </row>
    <row r="372" spans="1:52" ht="134.25" customHeight="1">
      <c r="A372" s="6" t="s">
        <v>3082</v>
      </c>
      <c r="B372" s="41" t="s">
        <v>3083</v>
      </c>
      <c r="C372" s="42" t="s">
        <v>3084</v>
      </c>
      <c r="D372" s="41" t="s">
        <v>71</v>
      </c>
      <c r="E372" s="6" t="s">
        <v>47</v>
      </c>
      <c r="F372" s="70" t="s">
        <v>3085</v>
      </c>
      <c r="G372" s="41" t="s">
        <v>2529</v>
      </c>
      <c r="H372" s="6" t="s">
        <v>45</v>
      </c>
      <c r="I372" s="41"/>
      <c r="J372" s="41" t="s">
        <v>168</v>
      </c>
      <c r="K372" s="21" t="s">
        <v>3086</v>
      </c>
      <c r="L372" s="21" t="s">
        <v>129</v>
      </c>
      <c r="M372" s="21" t="s">
        <v>1485</v>
      </c>
      <c r="N372" s="21" t="s">
        <v>1129</v>
      </c>
      <c r="O372" s="21" t="s">
        <v>305</v>
      </c>
      <c r="P372" s="6" t="s">
        <v>47</v>
      </c>
      <c r="Q372" s="41" t="s">
        <v>3087</v>
      </c>
      <c r="R372" s="21" t="s">
        <v>307</v>
      </c>
      <c r="S372" s="41" t="s">
        <v>3088</v>
      </c>
      <c r="T372" s="66" t="s">
        <v>3089</v>
      </c>
      <c r="U372" s="59" t="s">
        <v>3015</v>
      </c>
      <c r="V372" s="59" t="s">
        <v>3090</v>
      </c>
      <c r="W372" s="21" t="s">
        <v>272</v>
      </c>
      <c r="X372" s="59" t="s">
        <v>456</v>
      </c>
      <c r="Y372" s="45" t="s">
        <v>222</v>
      </c>
      <c r="Z372" s="45" t="s">
        <v>559</v>
      </c>
      <c r="AA372" s="7">
        <f t="shared" si="12"/>
        <v>6</v>
      </c>
      <c r="AB372" s="11" t="s">
        <v>87</v>
      </c>
      <c r="AC372" s="57">
        <v>25000000</v>
      </c>
      <c r="AD372" s="110">
        <v>36000000</v>
      </c>
      <c r="AE372" s="41" t="s">
        <v>63</v>
      </c>
      <c r="AF372" s="41" t="s">
        <v>108</v>
      </c>
      <c r="AG372" s="11" t="s">
        <v>88</v>
      </c>
      <c r="AH372" s="11">
        <v>105000000</v>
      </c>
      <c r="AI372" s="11">
        <v>150000000</v>
      </c>
      <c r="AJ372" s="46" t="s">
        <v>89</v>
      </c>
      <c r="AK372" s="46" t="s">
        <v>90</v>
      </c>
      <c r="AL372" s="46" t="s">
        <v>3091</v>
      </c>
      <c r="AM372" s="6"/>
      <c r="AN372" s="6"/>
      <c r="AO372" s="6"/>
      <c r="AP372" s="6"/>
      <c r="AQ372" s="6"/>
      <c r="AR372" s="6"/>
      <c r="AS372" s="6"/>
      <c r="AT372" s="6"/>
      <c r="AU372" s="6"/>
      <c r="AV372" s="6"/>
      <c r="AW372" s="6"/>
      <c r="AX372" s="6"/>
      <c r="AY372" s="6"/>
      <c r="AZ372" s="13"/>
    </row>
    <row r="373" spans="1:52" ht="134.25" customHeight="1">
      <c r="A373" s="6" t="s">
        <v>3092</v>
      </c>
      <c r="B373" s="41" t="s">
        <v>3093</v>
      </c>
      <c r="C373" s="42" t="s">
        <v>3094</v>
      </c>
      <c r="D373" s="41" t="s">
        <v>71</v>
      </c>
      <c r="E373" s="6" t="s">
        <v>47</v>
      </c>
      <c r="F373" s="70" t="s">
        <v>3095</v>
      </c>
      <c r="G373" s="41" t="s">
        <v>2529</v>
      </c>
      <c r="H373" s="6" t="s">
        <v>45</v>
      </c>
      <c r="I373" s="41"/>
      <c r="J373" s="41" t="s">
        <v>472</v>
      </c>
      <c r="K373" s="21" t="s">
        <v>3096</v>
      </c>
      <c r="L373" s="21" t="s">
        <v>75</v>
      </c>
      <c r="M373" s="21" t="s">
        <v>49</v>
      </c>
      <c r="N373" s="21" t="s">
        <v>76</v>
      </c>
      <c r="O373" s="21" t="s">
        <v>77</v>
      </c>
      <c r="P373" s="41" t="s">
        <v>3097</v>
      </c>
      <c r="Q373" s="21" t="s">
        <v>3098</v>
      </c>
      <c r="R373" s="21" t="s">
        <v>53</v>
      </c>
      <c r="S373" s="41" t="s">
        <v>3099</v>
      </c>
      <c r="T373" s="66" t="s">
        <v>3100</v>
      </c>
      <c r="U373" s="59" t="s">
        <v>3101</v>
      </c>
      <c r="V373" s="59" t="s">
        <v>271</v>
      </c>
      <c r="W373" s="21" t="s">
        <v>332</v>
      </c>
      <c r="X373" s="59" t="s">
        <v>345</v>
      </c>
      <c r="Y373" s="45" t="s">
        <v>222</v>
      </c>
      <c r="Z373" s="45" t="s">
        <v>426</v>
      </c>
      <c r="AA373" s="7">
        <f t="shared" si="12"/>
        <v>7</v>
      </c>
      <c r="AB373" s="11" t="s">
        <v>87</v>
      </c>
      <c r="AC373" s="68">
        <v>6000000</v>
      </c>
      <c r="AD373" s="68">
        <v>6000000</v>
      </c>
      <c r="AE373" s="41" t="s">
        <v>63</v>
      </c>
      <c r="AF373" s="41" t="s">
        <v>65</v>
      </c>
      <c r="AG373" s="11" t="s">
        <v>88</v>
      </c>
      <c r="AH373" s="11">
        <v>100000000</v>
      </c>
      <c r="AI373" s="11">
        <v>100000000</v>
      </c>
      <c r="AJ373" s="46" t="s">
        <v>47</v>
      </c>
      <c r="AK373" s="46" t="s">
        <v>2541</v>
      </c>
      <c r="AL373" s="46" t="s">
        <v>2606</v>
      </c>
      <c r="AM373" s="6"/>
      <c r="AN373" s="6"/>
      <c r="AO373" s="6"/>
      <c r="AP373" s="6"/>
      <c r="AQ373" s="6"/>
      <c r="AR373" s="6"/>
      <c r="AS373" s="6"/>
      <c r="AT373" s="6"/>
      <c r="AU373" s="6"/>
      <c r="AV373" s="6"/>
      <c r="AW373" s="6"/>
      <c r="AX373" s="6"/>
      <c r="AY373" s="6"/>
      <c r="AZ373" s="13"/>
    </row>
    <row r="374" spans="1:52" ht="134.25" customHeight="1">
      <c r="A374" s="6" t="s">
        <v>3102</v>
      </c>
      <c r="B374" s="41" t="s">
        <v>3103</v>
      </c>
      <c r="C374" s="42" t="s">
        <v>3104</v>
      </c>
      <c r="D374" s="41" t="s">
        <v>71</v>
      </c>
      <c r="E374" s="6" t="s">
        <v>47</v>
      </c>
      <c r="F374" s="70" t="s">
        <v>3105</v>
      </c>
      <c r="G374" s="41" t="s">
        <v>2529</v>
      </c>
      <c r="H374" s="6" t="s">
        <v>45</v>
      </c>
      <c r="I374" s="41"/>
      <c r="J374" s="41" t="s">
        <v>278</v>
      </c>
      <c r="K374" s="21" t="s">
        <v>88</v>
      </c>
      <c r="L374" s="21" t="s">
        <v>129</v>
      </c>
      <c r="M374" s="21" t="s">
        <v>49</v>
      </c>
      <c r="N374" s="21" t="s">
        <v>76</v>
      </c>
      <c r="O374" s="21" t="s">
        <v>880</v>
      </c>
      <c r="P374" s="41" t="s">
        <v>3106</v>
      </c>
      <c r="Q374" s="21" t="s">
        <v>88</v>
      </c>
      <c r="R374" s="21" t="s">
        <v>281</v>
      </c>
      <c r="S374" s="41" t="s">
        <v>3107</v>
      </c>
      <c r="T374" s="66" t="s">
        <v>3108</v>
      </c>
      <c r="U374" s="59" t="s">
        <v>3109</v>
      </c>
      <c r="V374" s="59" t="s">
        <v>3110</v>
      </c>
      <c r="W374" s="21" t="s">
        <v>162</v>
      </c>
      <c r="X374" s="59" t="s">
        <v>163</v>
      </c>
      <c r="Y374" s="45" t="s">
        <v>239</v>
      </c>
      <c r="Z374" s="45" t="s">
        <v>426</v>
      </c>
      <c r="AA374" s="7">
        <f t="shared" si="12"/>
        <v>5</v>
      </c>
      <c r="AB374" s="11" t="s">
        <v>87</v>
      </c>
      <c r="AC374" s="68">
        <v>45000000</v>
      </c>
      <c r="AD374" s="68">
        <v>69400000</v>
      </c>
      <c r="AE374" s="41" t="s">
        <v>63</v>
      </c>
      <c r="AF374" s="41" t="s">
        <v>108</v>
      </c>
      <c r="AG374" s="11" t="s">
        <v>88</v>
      </c>
      <c r="AH374" s="11">
        <v>358000000</v>
      </c>
      <c r="AI374" s="11">
        <v>527000000</v>
      </c>
      <c r="AJ374" s="46" t="s">
        <v>89</v>
      </c>
      <c r="AK374" s="46" t="s">
        <v>2541</v>
      </c>
      <c r="AL374" s="46" t="s">
        <v>3111</v>
      </c>
      <c r="AM374" s="6"/>
      <c r="AN374" s="6"/>
      <c r="AO374" s="6"/>
      <c r="AP374" s="6"/>
      <c r="AQ374" s="6"/>
      <c r="AR374" s="6"/>
      <c r="AS374" s="6"/>
      <c r="AT374" s="6"/>
      <c r="AU374" s="6"/>
      <c r="AV374" s="6"/>
      <c r="AW374" s="6"/>
      <c r="AX374" s="6"/>
      <c r="AY374" s="6"/>
      <c r="AZ374" s="13"/>
    </row>
    <row r="375" spans="1:52" ht="134.25" customHeight="1">
      <c r="A375" s="6" t="s">
        <v>3112</v>
      </c>
      <c r="B375" s="41" t="s">
        <v>3113</v>
      </c>
      <c r="C375" s="42" t="s">
        <v>3114</v>
      </c>
      <c r="D375" s="41" t="s">
        <v>71</v>
      </c>
      <c r="E375" s="6" t="s">
        <v>47</v>
      </c>
      <c r="F375" s="70" t="s">
        <v>3115</v>
      </c>
      <c r="G375" s="41" t="s">
        <v>2529</v>
      </c>
      <c r="H375" s="6" t="s">
        <v>45</v>
      </c>
      <c r="I375" s="41"/>
      <c r="J375" s="41" t="s">
        <v>168</v>
      </c>
      <c r="K375" s="21" t="s">
        <v>3116</v>
      </c>
      <c r="L375" s="21" t="s">
        <v>75</v>
      </c>
      <c r="M375" s="21" t="s">
        <v>230</v>
      </c>
      <c r="N375" s="21" t="s">
        <v>142</v>
      </c>
      <c r="O375" s="21" t="s">
        <v>98</v>
      </c>
      <c r="P375" s="41" t="s">
        <v>3117</v>
      </c>
      <c r="Q375" s="6" t="s">
        <v>88</v>
      </c>
      <c r="R375" s="21" t="s">
        <v>186</v>
      </c>
      <c r="S375" s="41" t="s">
        <v>3118</v>
      </c>
      <c r="T375" s="66" t="s">
        <v>3119</v>
      </c>
      <c r="U375" s="59" t="s">
        <v>2908</v>
      </c>
      <c r="V375" s="59" t="s">
        <v>571</v>
      </c>
      <c r="W375" s="21" t="s">
        <v>3120</v>
      </c>
      <c r="X375" s="59" t="s">
        <v>367</v>
      </c>
      <c r="Y375" s="45" t="s">
        <v>239</v>
      </c>
      <c r="Z375" s="45" t="s">
        <v>426</v>
      </c>
      <c r="AA375" s="7">
        <f t="shared" si="12"/>
        <v>5</v>
      </c>
      <c r="AB375" s="11" t="s">
        <v>87</v>
      </c>
      <c r="AC375" s="6">
        <v>5000000</v>
      </c>
      <c r="AD375" s="68">
        <v>10000000</v>
      </c>
      <c r="AE375" s="41" t="s">
        <v>63</v>
      </c>
      <c r="AF375" s="41" t="s">
        <v>108</v>
      </c>
      <c r="AG375" s="11" t="s">
        <v>88</v>
      </c>
      <c r="AH375" s="11">
        <v>245000000</v>
      </c>
      <c r="AI375" s="11">
        <v>590000000</v>
      </c>
      <c r="AJ375" s="46" t="s">
        <v>354</v>
      </c>
      <c r="AK375" s="46" t="s">
        <v>90</v>
      </c>
      <c r="AL375" s="46" t="s">
        <v>3121</v>
      </c>
      <c r="AM375" s="6"/>
      <c r="AN375" s="6"/>
      <c r="AO375" s="6"/>
      <c r="AP375" s="6"/>
      <c r="AQ375" s="6"/>
      <c r="AR375" s="6"/>
      <c r="AS375" s="6"/>
      <c r="AT375" s="6"/>
      <c r="AU375" s="6"/>
      <c r="AV375" s="6"/>
      <c r="AW375" s="6"/>
      <c r="AX375" s="6"/>
      <c r="AY375" s="6"/>
      <c r="AZ375" s="13"/>
    </row>
    <row r="376" spans="1:52" ht="134.25" customHeight="1">
      <c r="A376" s="6" t="s">
        <v>3122</v>
      </c>
      <c r="B376" s="41" t="s">
        <v>3123</v>
      </c>
      <c r="C376" s="42" t="s">
        <v>3124</v>
      </c>
      <c r="D376" s="41" t="s">
        <v>71</v>
      </c>
      <c r="E376" s="6" t="s">
        <v>47</v>
      </c>
      <c r="F376" s="70" t="s">
        <v>3125</v>
      </c>
      <c r="G376" s="41" t="s">
        <v>2529</v>
      </c>
      <c r="H376" s="6" t="s">
        <v>45</v>
      </c>
      <c r="I376" s="41" t="s">
        <v>1252</v>
      </c>
      <c r="J376" s="41" t="s">
        <v>770</v>
      </c>
      <c r="K376" s="21" t="s">
        <v>3126</v>
      </c>
      <c r="L376" s="21" t="s">
        <v>75</v>
      </c>
      <c r="M376" s="21" t="s">
        <v>141</v>
      </c>
      <c r="N376" s="21" t="s">
        <v>409</v>
      </c>
      <c r="O376" s="21" t="s">
        <v>184</v>
      </c>
      <c r="P376" s="41" t="s">
        <v>3127</v>
      </c>
      <c r="Q376" s="21" t="s">
        <v>3128</v>
      </c>
      <c r="R376" s="21" t="s">
        <v>2905</v>
      </c>
      <c r="S376" s="41" t="s">
        <v>3129</v>
      </c>
      <c r="T376" s="66" t="s">
        <v>3130</v>
      </c>
      <c r="U376" s="59" t="s">
        <v>3131</v>
      </c>
      <c r="V376" s="59" t="s">
        <v>3132</v>
      </c>
      <c r="W376" s="21" t="s">
        <v>920</v>
      </c>
      <c r="X376" s="59" t="s">
        <v>221</v>
      </c>
      <c r="Y376" s="45" t="s">
        <v>239</v>
      </c>
      <c r="Z376" s="45" t="s">
        <v>426</v>
      </c>
      <c r="AA376" s="7">
        <f t="shared" si="12"/>
        <v>5</v>
      </c>
      <c r="AB376" s="11" t="s">
        <v>87</v>
      </c>
      <c r="AC376" s="11" t="s">
        <v>88</v>
      </c>
      <c r="AD376" s="68">
        <v>33000000</v>
      </c>
      <c r="AE376" s="41" t="s">
        <v>63</v>
      </c>
      <c r="AF376" s="41" t="s">
        <v>108</v>
      </c>
      <c r="AG376" s="11" t="s">
        <v>88</v>
      </c>
      <c r="AH376" s="11">
        <v>224000000</v>
      </c>
      <c r="AI376" s="11">
        <v>364000000</v>
      </c>
      <c r="AJ376" s="46" t="s">
        <v>1073</v>
      </c>
      <c r="AK376" s="46" t="s">
        <v>90</v>
      </c>
      <c r="AL376" s="46" t="s">
        <v>3049</v>
      </c>
      <c r="AM376" s="6"/>
      <c r="AN376" s="6"/>
      <c r="AO376" s="6"/>
      <c r="AP376" s="6"/>
      <c r="AQ376" s="6"/>
      <c r="AR376" s="6"/>
      <c r="AS376" s="6"/>
      <c r="AT376" s="6"/>
      <c r="AU376" s="6"/>
      <c r="AV376" s="6"/>
      <c r="AW376" s="6"/>
      <c r="AX376" s="6"/>
      <c r="AY376" s="6"/>
      <c r="AZ376" s="13"/>
    </row>
    <row r="377" spans="1:52" ht="134.25" customHeight="1">
      <c r="A377" s="6" t="s">
        <v>3133</v>
      </c>
      <c r="B377" s="41" t="s">
        <v>3134</v>
      </c>
      <c r="C377" s="42" t="s">
        <v>3135</v>
      </c>
      <c r="D377" s="41" t="s">
        <v>71</v>
      </c>
      <c r="E377" s="6" t="s">
        <v>47</v>
      </c>
      <c r="F377" s="70" t="s">
        <v>3136</v>
      </c>
      <c r="G377" s="41" t="s">
        <v>2529</v>
      </c>
      <c r="H377" s="6" t="s">
        <v>45</v>
      </c>
      <c r="I377" s="41"/>
      <c r="J377" s="41" t="s">
        <v>577</v>
      </c>
      <c r="K377" s="21" t="s">
        <v>47</v>
      </c>
      <c r="L377" s="21" t="s">
        <v>544</v>
      </c>
      <c r="M377" s="21" t="s">
        <v>2421</v>
      </c>
      <c r="N377" s="21" t="s">
        <v>76</v>
      </c>
      <c r="O377" s="21" t="s">
        <v>544</v>
      </c>
      <c r="P377" s="41" t="s">
        <v>3137</v>
      </c>
      <c r="Q377" s="21" t="s">
        <v>47</v>
      </c>
      <c r="R377" s="21" t="s">
        <v>132</v>
      </c>
      <c r="S377" s="41" t="s">
        <v>3138</v>
      </c>
      <c r="T377" s="66" t="s">
        <v>3139</v>
      </c>
      <c r="U377" s="59" t="s">
        <v>3140</v>
      </c>
      <c r="V377" s="59" t="s">
        <v>3141</v>
      </c>
      <c r="W377" s="21" t="s">
        <v>366</v>
      </c>
      <c r="X377" s="59" t="s">
        <v>367</v>
      </c>
      <c r="Y377" s="45" t="s">
        <v>239</v>
      </c>
      <c r="Z377" s="45" t="s">
        <v>865</v>
      </c>
      <c r="AA377" s="7">
        <f t="shared" si="12"/>
        <v>6</v>
      </c>
      <c r="AB377" s="11" t="s">
        <v>87</v>
      </c>
      <c r="AC377" s="68">
        <v>7000000</v>
      </c>
      <c r="AD377" s="68">
        <v>10000000</v>
      </c>
      <c r="AE377" s="41" t="s">
        <v>63</v>
      </c>
      <c r="AF377" s="41" t="s">
        <v>3142</v>
      </c>
      <c r="AG377" s="11" t="s">
        <v>88</v>
      </c>
      <c r="AH377" s="11">
        <v>260000000</v>
      </c>
      <c r="AI377" s="11">
        <v>305000000</v>
      </c>
      <c r="AJ377" s="46" t="s">
        <v>89</v>
      </c>
      <c r="AK377" s="46" t="s">
        <v>2541</v>
      </c>
      <c r="AL377" s="46" t="s">
        <v>3143</v>
      </c>
      <c r="AM377" s="6"/>
      <c r="AN377" s="6"/>
      <c r="AO377" s="6"/>
      <c r="AP377" s="6"/>
      <c r="AQ377" s="6"/>
      <c r="AR377" s="6"/>
      <c r="AS377" s="6"/>
      <c r="AT377" s="6"/>
      <c r="AU377" s="6"/>
      <c r="AV377" s="6"/>
      <c r="AW377" s="6"/>
      <c r="AX377" s="6"/>
      <c r="AY377" s="6"/>
      <c r="AZ377" s="13"/>
    </row>
    <row r="378" spans="1:52" ht="134.25" customHeight="1">
      <c r="A378" s="6" t="s">
        <v>3144</v>
      </c>
      <c r="B378" s="41" t="s">
        <v>3145</v>
      </c>
      <c r="C378" s="42" t="s">
        <v>3146</v>
      </c>
      <c r="D378" s="41" t="s">
        <v>71</v>
      </c>
      <c r="E378" s="6" t="s">
        <v>47</v>
      </c>
      <c r="F378" s="69" t="s">
        <v>3147</v>
      </c>
      <c r="G378" s="41" t="s">
        <v>2529</v>
      </c>
      <c r="H378" s="6" t="s">
        <v>45</v>
      </c>
      <c r="I378" s="41"/>
      <c r="J378" s="41" t="s">
        <v>278</v>
      </c>
      <c r="K378" s="21" t="s">
        <v>47</v>
      </c>
      <c r="L378" s="21" t="s">
        <v>544</v>
      </c>
      <c r="M378" s="21" t="s">
        <v>2421</v>
      </c>
      <c r="N378" s="21" t="s">
        <v>76</v>
      </c>
      <c r="O378" s="21" t="s">
        <v>544</v>
      </c>
      <c r="P378" s="41" t="s">
        <v>3148</v>
      </c>
      <c r="Q378" s="21" t="s">
        <v>47</v>
      </c>
      <c r="R378" s="21" t="s">
        <v>580</v>
      </c>
      <c r="S378" s="41" t="s">
        <v>3149</v>
      </c>
      <c r="T378" s="66" t="s">
        <v>3150</v>
      </c>
      <c r="U378" s="59" t="s">
        <v>3151</v>
      </c>
      <c r="V378" s="59" t="s">
        <v>3152</v>
      </c>
      <c r="W378" s="21" t="s">
        <v>425</v>
      </c>
      <c r="X378" s="59" t="s">
        <v>345</v>
      </c>
      <c r="Y378" s="45" t="s">
        <v>239</v>
      </c>
      <c r="Z378" s="45" t="s">
        <v>865</v>
      </c>
      <c r="AA378" s="7">
        <f t="shared" si="12"/>
        <v>6</v>
      </c>
      <c r="AB378" s="11" t="s">
        <v>87</v>
      </c>
      <c r="AC378" s="68">
        <v>68520000</v>
      </c>
      <c r="AD378" s="11">
        <v>86300000</v>
      </c>
      <c r="AE378" s="41" t="s">
        <v>63</v>
      </c>
      <c r="AF378" s="41" t="s">
        <v>3142</v>
      </c>
      <c r="AG378" s="11" t="s">
        <v>88</v>
      </c>
      <c r="AH378" s="11">
        <v>753450000</v>
      </c>
      <c r="AI378" s="11">
        <v>1045950000</v>
      </c>
      <c r="AJ378" s="46" t="s">
        <v>89</v>
      </c>
      <c r="AK378" s="46" t="s">
        <v>2541</v>
      </c>
      <c r="AL378" s="46" t="s">
        <v>3153</v>
      </c>
      <c r="AM378" s="6"/>
      <c r="AN378" s="6"/>
      <c r="AO378" s="6"/>
      <c r="AP378" s="6"/>
      <c r="AQ378" s="6"/>
      <c r="AR378" s="6"/>
      <c r="AS378" s="6"/>
      <c r="AT378" s="6"/>
      <c r="AU378" s="6"/>
      <c r="AV378" s="6"/>
      <c r="AW378" s="6"/>
      <c r="AX378" s="6"/>
      <c r="AY378" s="6"/>
      <c r="AZ378" s="13"/>
    </row>
    <row r="379" spans="1:52" ht="134.25" customHeight="1">
      <c r="A379" s="6" t="s">
        <v>3154</v>
      </c>
      <c r="B379" s="41" t="s">
        <v>3155</v>
      </c>
      <c r="C379" s="71" t="s">
        <v>3156</v>
      </c>
      <c r="D379" s="41" t="s">
        <v>71</v>
      </c>
      <c r="E379" s="6" t="s">
        <v>47</v>
      </c>
      <c r="F379" s="69" t="s">
        <v>3157</v>
      </c>
      <c r="G379" s="41" t="s">
        <v>2529</v>
      </c>
      <c r="H379" s="6" t="s">
        <v>45</v>
      </c>
      <c r="I379" s="41"/>
      <c r="J379" s="41" t="s">
        <v>168</v>
      </c>
      <c r="K379" s="21" t="s">
        <v>3158</v>
      </c>
      <c r="L379" s="21" t="s">
        <v>129</v>
      </c>
      <c r="M379" s="21" t="s">
        <v>49</v>
      </c>
      <c r="N379" s="21" t="s">
        <v>76</v>
      </c>
      <c r="O379" s="21" t="s">
        <v>98</v>
      </c>
      <c r="P379" s="41" t="s">
        <v>3159</v>
      </c>
      <c r="Q379" s="21" t="s">
        <v>3160</v>
      </c>
      <c r="R379" s="21" t="s">
        <v>2892</v>
      </c>
      <c r="S379" s="41" t="s">
        <v>3161</v>
      </c>
      <c r="T379" s="66" t="s">
        <v>3162</v>
      </c>
      <c r="U379" s="59" t="s">
        <v>2550</v>
      </c>
      <c r="V379" s="59" t="s">
        <v>3163</v>
      </c>
      <c r="W379" s="21" t="s">
        <v>162</v>
      </c>
      <c r="X379" s="59" t="s">
        <v>163</v>
      </c>
      <c r="Y379" s="45" t="s">
        <v>239</v>
      </c>
      <c r="Z379" s="45" t="s">
        <v>865</v>
      </c>
      <c r="AA379" s="7">
        <f t="shared" si="12"/>
        <v>6</v>
      </c>
      <c r="AB379" s="11" t="s">
        <v>87</v>
      </c>
      <c r="AC379" s="11" t="s">
        <v>88</v>
      </c>
      <c r="AD379" s="11" t="s">
        <v>88</v>
      </c>
      <c r="AE379" s="41" t="s">
        <v>63</v>
      </c>
      <c r="AF379" s="41" t="s">
        <v>65</v>
      </c>
      <c r="AG379" s="11" t="s">
        <v>88</v>
      </c>
      <c r="AH379" s="11">
        <v>250000000</v>
      </c>
      <c r="AI379" s="11">
        <v>500000000</v>
      </c>
      <c r="AJ379" s="46" t="s">
        <v>89</v>
      </c>
      <c r="AK379" s="46" t="s">
        <v>2781</v>
      </c>
      <c r="AL379" s="46" t="s">
        <v>3164</v>
      </c>
      <c r="AM379" s="6"/>
      <c r="AN379" s="6"/>
      <c r="AO379" s="6"/>
      <c r="AP379" s="6"/>
      <c r="AQ379" s="6"/>
      <c r="AR379" s="6"/>
      <c r="AS379" s="6"/>
      <c r="AT379" s="6"/>
      <c r="AU379" s="6"/>
      <c r="AV379" s="6"/>
      <c r="AW379" s="6"/>
      <c r="AX379" s="6"/>
      <c r="AY379" s="6"/>
      <c r="AZ379" s="13"/>
    </row>
    <row r="380" spans="1:52" ht="134.25" customHeight="1">
      <c r="A380" s="6" t="s">
        <v>3165</v>
      </c>
      <c r="B380" s="41" t="s">
        <v>3166</v>
      </c>
      <c r="C380" s="71" t="s">
        <v>3167</v>
      </c>
      <c r="D380" s="41" t="s">
        <v>71</v>
      </c>
      <c r="E380" s="6" t="s">
        <v>47</v>
      </c>
      <c r="F380" s="69" t="s">
        <v>3168</v>
      </c>
      <c r="G380" s="41" t="s">
        <v>2529</v>
      </c>
      <c r="H380" s="6" t="s">
        <v>45</v>
      </c>
      <c r="I380" s="41"/>
      <c r="J380" s="41" t="s">
        <v>472</v>
      </c>
      <c r="K380" s="21" t="s">
        <v>3169</v>
      </c>
      <c r="L380" s="21" t="s">
        <v>75</v>
      </c>
      <c r="M380" s="21" t="s">
        <v>49</v>
      </c>
      <c r="N380" s="21" t="s">
        <v>76</v>
      </c>
      <c r="O380" s="21" t="s">
        <v>98</v>
      </c>
      <c r="P380" s="41" t="s">
        <v>3170</v>
      </c>
      <c r="Q380" s="21" t="s">
        <v>3171</v>
      </c>
      <c r="R380" s="21" t="s">
        <v>546</v>
      </c>
      <c r="S380" s="41" t="s">
        <v>3172</v>
      </c>
      <c r="T380" s="66" t="s">
        <v>3173</v>
      </c>
      <c r="U380" s="59" t="s">
        <v>3046</v>
      </c>
      <c r="V380" s="59" t="s">
        <v>3174</v>
      </c>
      <c r="W380" s="21" t="s">
        <v>690</v>
      </c>
      <c r="X380" s="59" t="s">
        <v>345</v>
      </c>
      <c r="Y380" s="10" t="s">
        <v>238</v>
      </c>
      <c r="Z380" s="45" t="s">
        <v>333</v>
      </c>
      <c r="AA380" s="7">
        <f t="shared" si="12"/>
        <v>7</v>
      </c>
      <c r="AB380" s="11" t="s">
        <v>87</v>
      </c>
      <c r="AC380" s="68">
        <v>15000000</v>
      </c>
      <c r="AD380" s="68">
        <v>15000000</v>
      </c>
      <c r="AE380" s="41" t="s">
        <v>63</v>
      </c>
      <c r="AF380" s="41" t="s">
        <v>3175</v>
      </c>
      <c r="AG380" s="11" t="s">
        <v>88</v>
      </c>
      <c r="AH380" s="11">
        <v>170000000</v>
      </c>
      <c r="AI380" s="11">
        <v>177800000</v>
      </c>
      <c r="AJ380" s="46" t="s">
        <v>89</v>
      </c>
      <c r="AK380" s="46" t="s">
        <v>2541</v>
      </c>
      <c r="AL380" s="46" t="s">
        <v>2606</v>
      </c>
      <c r="AM380" s="6"/>
      <c r="AN380" s="6"/>
      <c r="AO380" s="6"/>
      <c r="AP380" s="6"/>
      <c r="AQ380" s="6"/>
      <c r="AR380" s="6"/>
      <c r="AS380" s="6"/>
      <c r="AT380" s="6"/>
      <c r="AU380" s="6"/>
      <c r="AV380" s="6"/>
      <c r="AW380" s="6"/>
      <c r="AX380" s="6"/>
      <c r="AY380" s="6"/>
      <c r="AZ380" s="13"/>
    </row>
    <row r="381" spans="1:52" ht="134.25" customHeight="1">
      <c r="A381" s="6" t="s">
        <v>3176</v>
      </c>
      <c r="B381" s="41" t="s">
        <v>3177</v>
      </c>
      <c r="C381" s="42" t="s">
        <v>3178</v>
      </c>
      <c r="D381" s="41" t="s">
        <v>71</v>
      </c>
      <c r="E381" s="6" t="s">
        <v>47</v>
      </c>
      <c r="F381" s="69" t="s">
        <v>3179</v>
      </c>
      <c r="G381" s="41" t="s">
        <v>2529</v>
      </c>
      <c r="H381" s="6" t="s">
        <v>45</v>
      </c>
      <c r="I381" s="41"/>
      <c r="J381" s="41" t="s">
        <v>293</v>
      </c>
      <c r="K381" s="21" t="s">
        <v>667</v>
      </c>
      <c r="L381" s="21" t="s">
        <v>129</v>
      </c>
      <c r="M381" s="21" t="s">
        <v>182</v>
      </c>
      <c r="N381" s="21" t="s">
        <v>385</v>
      </c>
      <c r="O381" s="21" t="s">
        <v>184</v>
      </c>
      <c r="P381" s="41" t="s">
        <v>47</v>
      </c>
      <c r="Q381" s="41" t="s">
        <v>3180</v>
      </c>
      <c r="R381" s="21" t="s">
        <v>2892</v>
      </c>
      <c r="S381" s="41" t="s">
        <v>3181</v>
      </c>
      <c r="T381" s="67" t="s">
        <v>3182</v>
      </c>
      <c r="U381" s="59" t="s">
        <v>3183</v>
      </c>
      <c r="V381" s="59" t="s">
        <v>3184</v>
      </c>
      <c r="W381" s="21" t="s">
        <v>3185</v>
      </c>
      <c r="X381" s="59" t="s">
        <v>273</v>
      </c>
      <c r="Y381" s="45" t="s">
        <v>107</v>
      </c>
      <c r="Z381" s="45" t="s">
        <v>559</v>
      </c>
      <c r="AA381" s="7">
        <f t="shared" si="12"/>
        <v>5</v>
      </c>
      <c r="AB381" s="11" t="s">
        <v>87</v>
      </c>
      <c r="AC381" s="68">
        <v>10000000</v>
      </c>
      <c r="AD381" s="68">
        <v>10000000</v>
      </c>
      <c r="AE381" s="41" t="s">
        <v>63</v>
      </c>
      <c r="AF381" s="41" t="s">
        <v>65</v>
      </c>
      <c r="AG381" s="11" t="s">
        <v>88</v>
      </c>
      <c r="AH381" s="11">
        <v>100000000</v>
      </c>
      <c r="AI381" s="11">
        <v>100000000</v>
      </c>
      <c r="AJ381" s="46" t="s">
        <v>47</v>
      </c>
      <c r="AK381" s="46" t="s">
        <v>90</v>
      </c>
      <c r="AL381" s="46" t="s">
        <v>3049</v>
      </c>
      <c r="AM381" s="6"/>
      <c r="AN381" s="6"/>
      <c r="AO381" s="6"/>
      <c r="AP381" s="6"/>
      <c r="AQ381" s="6"/>
      <c r="AR381" s="6"/>
      <c r="AS381" s="6"/>
      <c r="AT381" s="6"/>
      <c r="AU381" s="6"/>
      <c r="AV381" s="6"/>
      <c r="AW381" s="6"/>
      <c r="AX381" s="6"/>
      <c r="AY381" s="6"/>
      <c r="AZ381" s="13"/>
    </row>
    <row r="382" spans="1:52" ht="134.25" customHeight="1">
      <c r="A382" s="6" t="s">
        <v>3186</v>
      </c>
      <c r="B382" s="41" t="s">
        <v>3187</v>
      </c>
      <c r="C382" s="42" t="s">
        <v>3188</v>
      </c>
      <c r="D382" s="41" t="s">
        <v>71</v>
      </c>
      <c r="E382" s="6" t="s">
        <v>47</v>
      </c>
      <c r="F382" s="69" t="s">
        <v>3189</v>
      </c>
      <c r="G382" s="41" t="s">
        <v>2529</v>
      </c>
      <c r="H382" s="6" t="s">
        <v>45</v>
      </c>
      <c r="I382" s="41"/>
      <c r="J382" s="41" t="s">
        <v>278</v>
      </c>
      <c r="K382" s="21" t="s">
        <v>3190</v>
      </c>
      <c r="L382" s="21" t="s">
        <v>75</v>
      </c>
      <c r="M382" s="21" t="s">
        <v>49</v>
      </c>
      <c r="N382" s="21" t="s">
        <v>76</v>
      </c>
      <c r="O382" s="21" t="s">
        <v>77</v>
      </c>
      <c r="P382" s="41" t="s">
        <v>3191</v>
      </c>
      <c r="Q382" s="21" t="s">
        <v>3192</v>
      </c>
      <c r="R382" s="21" t="s">
        <v>53</v>
      </c>
      <c r="S382" s="41" t="s">
        <v>3193</v>
      </c>
      <c r="T382" s="66" t="s">
        <v>3194</v>
      </c>
      <c r="U382" s="59" t="s">
        <v>3195</v>
      </c>
      <c r="V382" s="59" t="s">
        <v>271</v>
      </c>
      <c r="W382" s="21" t="s">
        <v>332</v>
      </c>
      <c r="X382" s="59" t="s">
        <v>345</v>
      </c>
      <c r="Y382" s="10" t="s">
        <v>150</v>
      </c>
      <c r="Z382" s="45" t="s">
        <v>239</v>
      </c>
      <c r="AA382" s="7">
        <f t="shared" si="12"/>
        <v>4</v>
      </c>
      <c r="AB382" s="11" t="s">
        <v>87</v>
      </c>
      <c r="AC382" s="11" t="s">
        <v>88</v>
      </c>
      <c r="AD382" s="68">
        <v>7400000</v>
      </c>
      <c r="AE382" s="41" t="s">
        <v>63</v>
      </c>
      <c r="AF382" s="41" t="s">
        <v>108</v>
      </c>
      <c r="AG382" s="11" t="s">
        <v>88</v>
      </c>
      <c r="AH382" s="11">
        <v>100000000</v>
      </c>
      <c r="AI382" s="6">
        <v>170000000</v>
      </c>
      <c r="AJ382" s="46" t="s">
        <v>89</v>
      </c>
      <c r="AK382" s="46" t="s">
        <v>2541</v>
      </c>
      <c r="AL382" s="46" t="s">
        <v>2606</v>
      </c>
      <c r="AM382" s="6"/>
      <c r="AN382" s="6"/>
      <c r="AO382" s="6"/>
      <c r="AP382" s="6"/>
      <c r="AQ382" s="6"/>
      <c r="AR382" s="6"/>
      <c r="AS382" s="6"/>
      <c r="AT382" s="6"/>
      <c r="AU382" s="6"/>
      <c r="AV382" s="6"/>
      <c r="AW382" s="6"/>
      <c r="AX382" s="6"/>
      <c r="AY382" s="6"/>
      <c r="AZ382" s="13"/>
    </row>
    <row r="383" spans="1:52" ht="134.25" customHeight="1">
      <c r="A383" s="6" t="s">
        <v>3196</v>
      </c>
      <c r="B383" s="41" t="s">
        <v>3197</v>
      </c>
      <c r="C383" s="42" t="s">
        <v>3198</v>
      </c>
      <c r="D383" s="41" t="s">
        <v>71</v>
      </c>
      <c r="E383" s="6" t="s">
        <v>47</v>
      </c>
      <c r="F383" s="43" t="s">
        <v>3199</v>
      </c>
      <c r="G383" s="41" t="s">
        <v>2529</v>
      </c>
      <c r="H383" s="6" t="s">
        <v>45</v>
      </c>
      <c r="I383" s="41"/>
      <c r="J383" s="41" t="s">
        <v>139</v>
      </c>
      <c r="K383" s="21" t="s">
        <v>3200</v>
      </c>
      <c r="L383" s="21" t="s">
        <v>129</v>
      </c>
      <c r="M383" s="21" t="s">
        <v>141</v>
      </c>
      <c r="N383" s="21" t="s">
        <v>385</v>
      </c>
      <c r="O383" s="21" t="s">
        <v>184</v>
      </c>
      <c r="P383" s="6" t="s">
        <v>47</v>
      </c>
      <c r="Q383" s="41" t="s">
        <v>3201</v>
      </c>
      <c r="R383" s="21" t="s">
        <v>53</v>
      </c>
      <c r="S383" s="41" t="s">
        <v>3202</v>
      </c>
      <c r="T383" s="66" t="s">
        <v>3203</v>
      </c>
      <c r="U383" s="59" t="s">
        <v>3204</v>
      </c>
      <c r="V383" s="59" t="s">
        <v>3205</v>
      </c>
      <c r="W383" s="21" t="s">
        <v>2163</v>
      </c>
      <c r="X383" s="59" t="s">
        <v>639</v>
      </c>
      <c r="Y383" s="10" t="s">
        <v>60</v>
      </c>
      <c r="Z383" s="45" t="s">
        <v>107</v>
      </c>
      <c r="AA383" s="7">
        <f t="shared" si="12"/>
        <v>6</v>
      </c>
      <c r="AB383" s="11" t="s">
        <v>87</v>
      </c>
      <c r="AC383" s="6">
        <v>6000000</v>
      </c>
      <c r="AD383" s="46">
        <v>6800000</v>
      </c>
      <c r="AE383" s="41" t="s">
        <v>63</v>
      </c>
      <c r="AF383" s="41" t="s">
        <v>108</v>
      </c>
      <c r="AG383" s="11" t="s">
        <v>88</v>
      </c>
      <c r="AH383" s="11">
        <v>140000000</v>
      </c>
      <c r="AI383" s="11">
        <v>536800000</v>
      </c>
      <c r="AJ383" s="46" t="s">
        <v>89</v>
      </c>
      <c r="AK383" s="46" t="s">
        <v>90</v>
      </c>
      <c r="AL383" s="46" t="s">
        <v>3049</v>
      </c>
      <c r="AM383" s="6"/>
      <c r="AN383" s="6"/>
      <c r="AO383" s="6"/>
      <c r="AP383" s="6"/>
      <c r="AQ383" s="6"/>
      <c r="AR383" s="6"/>
      <c r="AS383" s="6"/>
      <c r="AT383" s="6"/>
      <c r="AU383" s="6"/>
      <c r="AV383" s="6"/>
      <c r="AW383" s="6"/>
      <c r="AX383" s="6"/>
      <c r="AY383" s="6"/>
      <c r="AZ383" s="13"/>
    </row>
    <row r="384" spans="1:52" ht="134.25" customHeight="1">
      <c r="A384" s="6" t="s">
        <v>3206</v>
      </c>
      <c r="B384" s="41" t="s">
        <v>3207</v>
      </c>
      <c r="C384" s="42" t="s">
        <v>3208</v>
      </c>
      <c r="D384" s="41" t="s">
        <v>71</v>
      </c>
      <c r="E384" s="6" t="s">
        <v>47</v>
      </c>
      <c r="F384" s="43" t="s">
        <v>3209</v>
      </c>
      <c r="G384" s="41" t="s">
        <v>2529</v>
      </c>
      <c r="H384" s="6" t="s">
        <v>45</v>
      </c>
      <c r="I384" s="41"/>
      <c r="J384" s="41" t="s">
        <v>2430</v>
      </c>
      <c r="K384" s="21" t="s">
        <v>47</v>
      </c>
      <c r="L384" s="21" t="s">
        <v>48</v>
      </c>
      <c r="M384" s="21" t="s">
        <v>49</v>
      </c>
      <c r="N384" s="21" t="s">
        <v>76</v>
      </c>
      <c r="O384" s="21" t="s">
        <v>48</v>
      </c>
      <c r="P384" s="41" t="s">
        <v>3210</v>
      </c>
      <c r="Q384" s="21" t="s">
        <v>47</v>
      </c>
      <c r="R384" s="21" t="s">
        <v>157</v>
      </c>
      <c r="S384" s="41" t="s">
        <v>3211</v>
      </c>
      <c r="T384" s="66" t="s">
        <v>3212</v>
      </c>
      <c r="U384" s="59" t="s">
        <v>2908</v>
      </c>
      <c r="V384" s="59" t="s">
        <v>121</v>
      </c>
      <c r="W384" s="21" t="s">
        <v>105</v>
      </c>
      <c r="X384" s="59" t="s">
        <v>106</v>
      </c>
      <c r="Y384" s="10" t="s">
        <v>60</v>
      </c>
      <c r="Z384" s="45" t="s">
        <v>239</v>
      </c>
      <c r="AA384" s="7">
        <f t="shared" si="12"/>
        <v>7</v>
      </c>
      <c r="AB384" s="11" t="s">
        <v>87</v>
      </c>
      <c r="AC384" s="46">
        <v>10000000</v>
      </c>
      <c r="AD384" s="11" t="s">
        <v>88</v>
      </c>
      <c r="AE384" s="41" t="s">
        <v>63</v>
      </c>
      <c r="AF384" s="41" t="s">
        <v>3213</v>
      </c>
      <c r="AG384" s="11" t="s">
        <v>88</v>
      </c>
      <c r="AH384" s="11">
        <v>250000000</v>
      </c>
      <c r="AI384" s="11">
        <v>255000000</v>
      </c>
      <c r="AJ384" s="46" t="s">
        <v>89</v>
      </c>
      <c r="AK384" s="46" t="s">
        <v>66</v>
      </c>
      <c r="AL384" s="46" t="s">
        <v>3214</v>
      </c>
      <c r="AM384" s="6"/>
      <c r="AN384" s="6"/>
      <c r="AO384" s="6"/>
      <c r="AP384" s="6"/>
      <c r="AQ384" s="6"/>
      <c r="AR384" s="6"/>
      <c r="AS384" s="6"/>
      <c r="AT384" s="6"/>
      <c r="AU384" s="6"/>
      <c r="AV384" s="6"/>
      <c r="AW384" s="6"/>
      <c r="AX384" s="6"/>
      <c r="AY384" s="6"/>
      <c r="AZ384" s="13"/>
    </row>
    <row r="385" spans="1:52" ht="134.25" customHeight="1">
      <c r="A385" s="6" t="s">
        <v>3215</v>
      </c>
      <c r="B385" s="41" t="s">
        <v>3216</v>
      </c>
      <c r="C385" s="42" t="s">
        <v>3217</v>
      </c>
      <c r="D385" s="41" t="s">
        <v>71</v>
      </c>
      <c r="E385" s="6" t="s">
        <v>47</v>
      </c>
      <c r="F385" s="43" t="s">
        <v>3218</v>
      </c>
      <c r="G385" s="41" t="s">
        <v>2529</v>
      </c>
      <c r="H385" s="6" t="s">
        <v>45</v>
      </c>
      <c r="I385" s="41"/>
      <c r="J385" s="41" t="s">
        <v>139</v>
      </c>
      <c r="K385" s="21" t="s">
        <v>3219</v>
      </c>
      <c r="L385" s="21" t="s">
        <v>129</v>
      </c>
      <c r="M385" s="21" t="s">
        <v>141</v>
      </c>
      <c r="N385" s="21" t="s">
        <v>3220</v>
      </c>
      <c r="O385" s="21" t="s">
        <v>184</v>
      </c>
      <c r="P385" s="6" t="s">
        <v>47</v>
      </c>
      <c r="Q385" s="41" t="s">
        <v>3221</v>
      </c>
      <c r="R385" s="21" t="s">
        <v>186</v>
      </c>
      <c r="S385" s="41" t="s">
        <v>3222</v>
      </c>
      <c r="T385" s="66" t="s">
        <v>3223</v>
      </c>
      <c r="U385" s="59" t="s">
        <v>2550</v>
      </c>
      <c r="V385" s="59" t="s">
        <v>3224</v>
      </c>
      <c r="W385" s="21" t="s">
        <v>220</v>
      </c>
      <c r="X385" s="59" t="s">
        <v>221</v>
      </c>
      <c r="Y385" s="10" t="s">
        <v>60</v>
      </c>
      <c r="Z385" s="45" t="s">
        <v>239</v>
      </c>
      <c r="AA385" s="7">
        <f t="shared" si="12"/>
        <v>7</v>
      </c>
      <c r="AB385" s="11" t="s">
        <v>87</v>
      </c>
      <c r="AC385" s="46">
        <v>2600000</v>
      </c>
      <c r="AD385" s="46">
        <v>2900000</v>
      </c>
      <c r="AE385" s="41" t="s">
        <v>63</v>
      </c>
      <c r="AF385" s="41" t="s">
        <v>108</v>
      </c>
      <c r="AG385" s="11" t="s">
        <v>88</v>
      </c>
      <c r="AH385" s="11">
        <v>100000000</v>
      </c>
      <c r="AI385" s="11">
        <v>224000000</v>
      </c>
      <c r="AJ385" s="46" t="s">
        <v>89</v>
      </c>
      <c r="AK385" s="46" t="s">
        <v>90</v>
      </c>
      <c r="AL385" s="46" t="s">
        <v>3049</v>
      </c>
      <c r="AM385" s="6"/>
      <c r="AN385" s="6"/>
      <c r="AO385" s="6"/>
      <c r="AP385" s="6"/>
      <c r="AQ385" s="6"/>
      <c r="AR385" s="6"/>
      <c r="AS385" s="6"/>
      <c r="AT385" s="6"/>
      <c r="AU385" s="6"/>
      <c r="AV385" s="6"/>
      <c r="AW385" s="6"/>
      <c r="AX385" s="6"/>
      <c r="AY385" s="6"/>
      <c r="AZ385" s="13"/>
    </row>
    <row r="386" spans="1:52" ht="134.25" customHeight="1">
      <c r="A386" s="6" t="s">
        <v>3225</v>
      </c>
      <c r="B386" s="41" t="s">
        <v>3226</v>
      </c>
      <c r="C386" s="42" t="s">
        <v>3227</v>
      </c>
      <c r="D386" s="41" t="s">
        <v>71</v>
      </c>
      <c r="E386" s="21" t="s">
        <v>2206</v>
      </c>
      <c r="F386" s="69" t="s">
        <v>3228</v>
      </c>
      <c r="G386" s="41" t="s">
        <v>2529</v>
      </c>
      <c r="H386" s="6" t="s">
        <v>45</v>
      </c>
      <c r="I386" s="41"/>
      <c r="J386" s="41" t="s">
        <v>139</v>
      </c>
      <c r="K386" s="21" t="s">
        <v>3229</v>
      </c>
      <c r="L386" s="21" t="s">
        <v>75</v>
      </c>
      <c r="M386" s="21" t="s">
        <v>230</v>
      </c>
      <c r="N386" s="21" t="s">
        <v>231</v>
      </c>
      <c r="O386" s="21" t="s">
        <v>305</v>
      </c>
      <c r="P386" s="41" t="s">
        <v>521</v>
      </c>
      <c r="Q386" s="21" t="s">
        <v>3230</v>
      </c>
      <c r="R386" s="21" t="s">
        <v>100</v>
      </c>
      <c r="S386" s="41" t="s">
        <v>3231</v>
      </c>
      <c r="T386" s="66" t="s">
        <v>3232</v>
      </c>
      <c r="U386" s="59" t="s">
        <v>3233</v>
      </c>
      <c r="V386" s="59" t="s">
        <v>571</v>
      </c>
      <c r="W386" s="21" t="s">
        <v>1443</v>
      </c>
      <c r="X386" s="59" t="s">
        <v>1320</v>
      </c>
      <c r="Y386" s="10" t="s">
        <v>150</v>
      </c>
      <c r="Z386" s="45" t="s">
        <v>239</v>
      </c>
      <c r="AA386" s="7">
        <f t="shared" si="12"/>
        <v>4</v>
      </c>
      <c r="AB386" s="11" t="s">
        <v>62</v>
      </c>
      <c r="AC386" s="11">
        <v>8200000</v>
      </c>
      <c r="AD386" s="46">
        <v>13000000</v>
      </c>
      <c r="AE386" s="41" t="s">
        <v>63</v>
      </c>
      <c r="AF386" s="41" t="s">
        <v>108</v>
      </c>
      <c r="AG386" s="11" t="s">
        <v>65</v>
      </c>
      <c r="AH386" s="11">
        <v>8200000</v>
      </c>
      <c r="AI386" s="11">
        <v>13670000</v>
      </c>
      <c r="AJ386" s="46" t="s">
        <v>89</v>
      </c>
      <c r="AK386" s="46" t="s">
        <v>66</v>
      </c>
      <c r="AL386" s="46" t="s">
        <v>3234</v>
      </c>
      <c r="AM386" s="6"/>
      <c r="AN386" s="6"/>
      <c r="AO386" s="6"/>
      <c r="AP386" s="6"/>
      <c r="AQ386" s="6"/>
      <c r="AR386" s="6"/>
      <c r="AS386" s="6"/>
      <c r="AT386" s="6"/>
      <c r="AU386" s="6"/>
      <c r="AV386" s="6"/>
      <c r="AW386" s="6"/>
      <c r="AX386" s="6"/>
      <c r="AY386" s="6"/>
      <c r="AZ386" s="13"/>
    </row>
    <row r="387" spans="1:52" ht="134.25" customHeight="1">
      <c r="A387" s="6" t="s">
        <v>3235</v>
      </c>
      <c r="B387" s="41" t="s">
        <v>3236</v>
      </c>
      <c r="C387" s="42" t="s">
        <v>3237</v>
      </c>
      <c r="D387" s="41" t="s">
        <v>71</v>
      </c>
      <c r="E387" s="6" t="s">
        <v>47</v>
      </c>
      <c r="F387" s="43" t="s">
        <v>3238</v>
      </c>
      <c r="G387" s="41" t="s">
        <v>2529</v>
      </c>
      <c r="H387" s="6" t="s">
        <v>45</v>
      </c>
      <c r="I387" s="41"/>
      <c r="J387" s="41" t="s">
        <v>168</v>
      </c>
      <c r="K387" s="21" t="s">
        <v>3239</v>
      </c>
      <c r="L387" s="21" t="s">
        <v>129</v>
      </c>
      <c r="M387" s="21" t="s">
        <v>49</v>
      </c>
      <c r="N387" s="21" t="s">
        <v>76</v>
      </c>
      <c r="O387" s="21" t="s">
        <v>246</v>
      </c>
      <c r="P387" s="6" t="s">
        <v>47</v>
      </c>
      <c r="Q387" s="41" t="s">
        <v>3240</v>
      </c>
      <c r="R387" s="21" t="s">
        <v>157</v>
      </c>
      <c r="S387" s="41" t="s">
        <v>3241</v>
      </c>
      <c r="T387" s="66" t="s">
        <v>3242</v>
      </c>
      <c r="U387" s="59" t="s">
        <v>3183</v>
      </c>
      <c r="V387" s="59" t="s">
        <v>271</v>
      </c>
      <c r="W387" s="21" t="s">
        <v>332</v>
      </c>
      <c r="X387" s="59" t="s">
        <v>345</v>
      </c>
      <c r="Y387" s="10" t="s">
        <v>238</v>
      </c>
      <c r="Z387" s="45" t="s">
        <v>239</v>
      </c>
      <c r="AA387" s="7">
        <f t="shared" si="12"/>
        <v>6</v>
      </c>
      <c r="AB387" s="11" t="s">
        <v>87</v>
      </c>
      <c r="AC387" s="46">
        <v>11000000</v>
      </c>
      <c r="AD387" s="46">
        <v>15000000</v>
      </c>
      <c r="AE387" s="41" t="s">
        <v>63</v>
      </c>
      <c r="AF387" s="41" t="s">
        <v>108</v>
      </c>
      <c r="AG387" s="11" t="s">
        <v>88</v>
      </c>
      <c r="AH387" s="11">
        <v>235000000</v>
      </c>
      <c r="AI387" s="6">
        <v>335000000</v>
      </c>
      <c r="AJ387" s="46" t="s">
        <v>89</v>
      </c>
      <c r="AK387" s="46" t="s">
        <v>2541</v>
      </c>
      <c r="AL387" s="46" t="s">
        <v>2606</v>
      </c>
      <c r="AM387" s="6"/>
      <c r="AN387" s="6"/>
      <c r="AO387" s="6"/>
      <c r="AP387" s="6"/>
      <c r="AQ387" s="6"/>
      <c r="AR387" s="6"/>
      <c r="AS387" s="6"/>
      <c r="AT387" s="6"/>
      <c r="AU387" s="6"/>
      <c r="AV387" s="6"/>
      <c r="AW387" s="6"/>
      <c r="AX387" s="6"/>
      <c r="AY387" s="6"/>
      <c r="AZ387" s="13"/>
    </row>
    <row r="388" spans="1:52" ht="134.25" customHeight="1">
      <c r="A388" s="6" t="s">
        <v>3243</v>
      </c>
      <c r="B388" s="41" t="s">
        <v>3244</v>
      </c>
      <c r="C388" s="42" t="s">
        <v>3245</v>
      </c>
      <c r="D388" s="41" t="s">
        <v>71</v>
      </c>
      <c r="E388" s="6" t="s">
        <v>47</v>
      </c>
      <c r="F388" s="43" t="s">
        <v>3246</v>
      </c>
      <c r="G388" s="41" t="s">
        <v>2529</v>
      </c>
      <c r="H388" s="6" t="s">
        <v>45</v>
      </c>
      <c r="I388" s="41"/>
      <c r="J388" s="41" t="s">
        <v>139</v>
      </c>
      <c r="K388" s="21" t="s">
        <v>3247</v>
      </c>
      <c r="L388" s="21" t="s">
        <v>129</v>
      </c>
      <c r="M388" s="21" t="s">
        <v>182</v>
      </c>
      <c r="N388" s="21" t="s">
        <v>3248</v>
      </c>
      <c r="O388" s="21" t="s">
        <v>184</v>
      </c>
      <c r="P388" s="6" t="s">
        <v>47</v>
      </c>
      <c r="Q388" s="41" t="s">
        <v>3249</v>
      </c>
      <c r="R388" s="21" t="s">
        <v>100</v>
      </c>
      <c r="S388" s="41" t="s">
        <v>3250</v>
      </c>
      <c r="T388" s="66" t="s">
        <v>3251</v>
      </c>
      <c r="U388" s="59" t="s">
        <v>856</v>
      </c>
      <c r="V388" s="59" t="s">
        <v>3252</v>
      </c>
      <c r="W388" s="21" t="s">
        <v>2163</v>
      </c>
      <c r="X388" s="59" t="s">
        <v>639</v>
      </c>
      <c r="Y388" s="10" t="s">
        <v>238</v>
      </c>
      <c r="Z388" s="45" t="s">
        <v>333</v>
      </c>
      <c r="AA388" s="7">
        <f t="shared" si="12"/>
        <v>7</v>
      </c>
      <c r="AB388" s="11" t="s">
        <v>87</v>
      </c>
      <c r="AC388" s="46">
        <v>3500000</v>
      </c>
      <c r="AD388" s="46">
        <v>3900000</v>
      </c>
      <c r="AE388" s="41" t="s">
        <v>63</v>
      </c>
      <c r="AF388" s="41" t="s">
        <v>108</v>
      </c>
      <c r="AG388" s="11" t="s">
        <v>88</v>
      </c>
      <c r="AH388" s="11">
        <v>120000000</v>
      </c>
      <c r="AI388" s="46">
        <v>208000000</v>
      </c>
      <c r="AJ388" s="46" t="s">
        <v>89</v>
      </c>
      <c r="AK388" s="46" t="s">
        <v>90</v>
      </c>
      <c r="AL388" s="46" t="s">
        <v>3049</v>
      </c>
      <c r="AM388" s="6"/>
      <c r="AN388" s="6"/>
      <c r="AO388" s="6"/>
      <c r="AP388" s="6"/>
      <c r="AQ388" s="6"/>
      <c r="AR388" s="6"/>
      <c r="AS388" s="6"/>
      <c r="AT388" s="6"/>
      <c r="AU388" s="6"/>
      <c r="AV388" s="6"/>
      <c r="AW388" s="6"/>
      <c r="AX388" s="6"/>
      <c r="AY388" s="6"/>
      <c r="AZ388" s="13"/>
    </row>
    <row r="389" spans="1:52" ht="134.25" customHeight="1">
      <c r="A389" s="6" t="s">
        <v>3253</v>
      </c>
      <c r="B389" s="41" t="s">
        <v>3254</v>
      </c>
      <c r="C389" s="42" t="s">
        <v>3255</v>
      </c>
      <c r="D389" s="41" t="s">
        <v>71</v>
      </c>
      <c r="E389" s="6" t="s">
        <v>47</v>
      </c>
      <c r="F389" s="43" t="s">
        <v>3256</v>
      </c>
      <c r="G389" s="41" t="s">
        <v>2529</v>
      </c>
      <c r="H389" s="6" t="s">
        <v>45</v>
      </c>
      <c r="I389" s="41"/>
      <c r="J389" s="41" t="s">
        <v>139</v>
      </c>
      <c r="K389" s="21" t="s">
        <v>3257</v>
      </c>
      <c r="L389" s="21" t="s">
        <v>129</v>
      </c>
      <c r="M389" s="21" t="s">
        <v>49</v>
      </c>
      <c r="N389" s="21" t="s">
        <v>76</v>
      </c>
      <c r="O389" s="21" t="s">
        <v>130</v>
      </c>
      <c r="P389" s="6" t="s">
        <v>47</v>
      </c>
      <c r="Q389" s="41" t="s">
        <v>3258</v>
      </c>
      <c r="R389" s="21" t="s">
        <v>117</v>
      </c>
      <c r="S389" s="41" t="s">
        <v>3259</v>
      </c>
      <c r="T389" s="66" t="s">
        <v>3260</v>
      </c>
      <c r="U389" s="59" t="s">
        <v>2559</v>
      </c>
      <c r="V389" s="59" t="s">
        <v>401</v>
      </c>
      <c r="W389" s="21" t="s">
        <v>536</v>
      </c>
      <c r="X389" s="59" t="s">
        <v>367</v>
      </c>
      <c r="Y389" s="10" t="s">
        <v>122</v>
      </c>
      <c r="Z389" s="45" t="s">
        <v>333</v>
      </c>
      <c r="AA389" s="7">
        <f t="shared" si="12"/>
        <v>6</v>
      </c>
      <c r="AB389" s="11" t="s">
        <v>87</v>
      </c>
      <c r="AC389" s="46">
        <v>1000000</v>
      </c>
      <c r="AD389" s="46">
        <v>1000000</v>
      </c>
      <c r="AE389" s="41" t="s">
        <v>63</v>
      </c>
      <c r="AF389" s="41" t="s">
        <v>108</v>
      </c>
      <c r="AG389" s="11" t="s">
        <v>88</v>
      </c>
      <c r="AH389" s="11">
        <v>15000000</v>
      </c>
      <c r="AI389" s="46">
        <v>290000000</v>
      </c>
      <c r="AJ389" s="46" t="s">
        <v>89</v>
      </c>
      <c r="AK389" s="46" t="s">
        <v>90</v>
      </c>
      <c r="AL389" s="46" t="s">
        <v>2606</v>
      </c>
      <c r="AM389" s="6"/>
      <c r="AN389" s="6"/>
      <c r="AO389" s="6"/>
      <c r="AP389" s="6"/>
      <c r="AQ389" s="6"/>
      <c r="AR389" s="6"/>
      <c r="AS389" s="6"/>
      <c r="AT389" s="6"/>
      <c r="AU389" s="6"/>
      <c r="AV389" s="6"/>
      <c r="AW389" s="6"/>
      <c r="AX389" s="6"/>
      <c r="AY389" s="6"/>
      <c r="AZ389" s="13"/>
    </row>
    <row r="390" spans="1:52" ht="134.25" customHeight="1">
      <c r="A390" s="6" t="s">
        <v>3261</v>
      </c>
      <c r="B390" s="41" t="s">
        <v>3262</v>
      </c>
      <c r="C390" s="42" t="s">
        <v>3263</v>
      </c>
      <c r="D390" s="41" t="s">
        <v>71</v>
      </c>
      <c r="E390" s="6" t="s">
        <v>47</v>
      </c>
      <c r="F390" s="43" t="s">
        <v>3264</v>
      </c>
      <c r="G390" s="41" t="s">
        <v>2529</v>
      </c>
      <c r="H390" s="6" t="s">
        <v>45</v>
      </c>
      <c r="I390" s="41"/>
      <c r="J390" s="41" t="s">
        <v>168</v>
      </c>
      <c r="K390" s="21" t="s">
        <v>3265</v>
      </c>
      <c r="L390" s="21" t="s">
        <v>129</v>
      </c>
      <c r="M390" s="21" t="s">
        <v>49</v>
      </c>
      <c r="N390" s="21" t="s">
        <v>1129</v>
      </c>
      <c r="O390" s="21" t="s">
        <v>130</v>
      </c>
      <c r="P390" s="41" t="s">
        <v>3266</v>
      </c>
      <c r="Q390" s="21" t="s">
        <v>3267</v>
      </c>
      <c r="R390" s="21" t="s">
        <v>388</v>
      </c>
      <c r="S390" s="41" t="s">
        <v>3268</v>
      </c>
      <c r="T390" s="66" t="s">
        <v>3269</v>
      </c>
      <c r="U390" s="59" t="s">
        <v>3270</v>
      </c>
      <c r="V390" s="59" t="s">
        <v>3271</v>
      </c>
      <c r="W390" s="21" t="s">
        <v>1443</v>
      </c>
      <c r="X390" s="59" t="s">
        <v>367</v>
      </c>
      <c r="Y390" s="10" t="s">
        <v>122</v>
      </c>
      <c r="Z390" s="45" t="s">
        <v>333</v>
      </c>
      <c r="AA390" s="7">
        <f t="shared" si="12"/>
        <v>6</v>
      </c>
      <c r="AB390" s="11" t="s">
        <v>87</v>
      </c>
      <c r="AC390" s="46">
        <v>15000000</v>
      </c>
      <c r="AD390" s="46">
        <v>30000000</v>
      </c>
      <c r="AE390" s="41" t="s">
        <v>63</v>
      </c>
      <c r="AF390" s="41" t="s">
        <v>108</v>
      </c>
      <c r="AG390" s="11" t="s">
        <v>88</v>
      </c>
      <c r="AH390" s="11">
        <v>375000000</v>
      </c>
      <c r="AI390" s="46">
        <v>800000000</v>
      </c>
      <c r="AJ390" s="46" t="s">
        <v>89</v>
      </c>
      <c r="AK390" s="46" t="s">
        <v>90</v>
      </c>
      <c r="AL390" s="46" t="s">
        <v>3272</v>
      </c>
      <c r="AM390" s="6"/>
      <c r="AN390" s="6"/>
      <c r="AO390" s="6"/>
      <c r="AP390" s="6"/>
      <c r="AQ390" s="6"/>
      <c r="AR390" s="6"/>
      <c r="AS390" s="6"/>
      <c r="AT390" s="6"/>
      <c r="AU390" s="6"/>
      <c r="AV390" s="6"/>
      <c r="AW390" s="6"/>
      <c r="AX390" s="6"/>
      <c r="AY390" s="6"/>
      <c r="AZ390" s="13"/>
    </row>
    <row r="391" spans="1:52" ht="134.25" customHeight="1">
      <c r="A391" s="6" t="s">
        <v>3273</v>
      </c>
      <c r="B391" s="41" t="s">
        <v>3274</v>
      </c>
      <c r="C391" s="42" t="s">
        <v>3275</v>
      </c>
      <c r="D391" s="41" t="s">
        <v>71</v>
      </c>
      <c r="E391" s="6" t="s">
        <v>47</v>
      </c>
      <c r="F391" s="43" t="s">
        <v>3276</v>
      </c>
      <c r="G391" s="41" t="s">
        <v>2529</v>
      </c>
      <c r="H391" s="6" t="s">
        <v>45</v>
      </c>
      <c r="I391" s="41"/>
      <c r="J391" s="41" t="s">
        <v>46</v>
      </c>
      <c r="K391" s="21" t="s">
        <v>2566</v>
      </c>
      <c r="L391" s="21" t="s">
        <v>129</v>
      </c>
      <c r="M391" s="21" t="s">
        <v>182</v>
      </c>
      <c r="N391" s="21" t="s">
        <v>385</v>
      </c>
      <c r="O391" s="21" t="s">
        <v>184</v>
      </c>
      <c r="P391" s="6" t="s">
        <v>47</v>
      </c>
      <c r="Q391" s="41" t="s">
        <v>3277</v>
      </c>
      <c r="R391" s="21" t="s">
        <v>132</v>
      </c>
      <c r="S391" s="41" t="s">
        <v>3278</v>
      </c>
      <c r="T391" s="66" t="s">
        <v>3279</v>
      </c>
      <c r="U391" s="59" t="s">
        <v>2623</v>
      </c>
      <c r="V391" s="59" t="s">
        <v>3280</v>
      </c>
      <c r="W391" s="21" t="s">
        <v>220</v>
      </c>
      <c r="X391" s="59" t="s">
        <v>3281</v>
      </c>
      <c r="Y391" s="10" t="s">
        <v>60</v>
      </c>
      <c r="Z391" s="45" t="s">
        <v>333</v>
      </c>
      <c r="AA391" s="7">
        <f t="shared" si="12"/>
        <v>8</v>
      </c>
      <c r="AB391" s="11" t="s">
        <v>87</v>
      </c>
      <c r="AC391" s="46">
        <v>5000000</v>
      </c>
      <c r="AD391" s="46">
        <v>5000000</v>
      </c>
      <c r="AE391" s="41" t="s">
        <v>63</v>
      </c>
      <c r="AF391" s="41" t="s">
        <v>108</v>
      </c>
      <c r="AG391" s="11" t="s">
        <v>88</v>
      </c>
      <c r="AH391" s="11">
        <v>124000000</v>
      </c>
      <c r="AI391" s="46">
        <v>137500000</v>
      </c>
      <c r="AJ391" s="46" t="s">
        <v>89</v>
      </c>
      <c r="AK391" s="46" t="s">
        <v>2541</v>
      </c>
      <c r="AL391" s="46" t="s">
        <v>3049</v>
      </c>
      <c r="AM391" s="6"/>
      <c r="AN391" s="6"/>
      <c r="AO391" s="6"/>
      <c r="AP391" s="6"/>
      <c r="AQ391" s="6"/>
      <c r="AR391" s="6"/>
      <c r="AS391" s="6"/>
      <c r="AT391" s="6"/>
      <c r="AU391" s="6"/>
      <c r="AV391" s="6"/>
      <c r="AW391" s="6"/>
      <c r="AX391" s="6"/>
      <c r="AY391" s="6"/>
      <c r="AZ391" s="13"/>
    </row>
    <row r="392" spans="1:52" ht="134.25" customHeight="1">
      <c r="A392" s="6" t="s">
        <v>3282</v>
      </c>
      <c r="B392" s="41" t="s">
        <v>3283</v>
      </c>
      <c r="C392" s="42" t="s">
        <v>3284</v>
      </c>
      <c r="D392" s="41" t="s">
        <v>71</v>
      </c>
      <c r="E392" s="6" t="s">
        <v>47</v>
      </c>
      <c r="F392" s="70" t="s">
        <v>3285</v>
      </c>
      <c r="G392" s="41" t="s">
        <v>2529</v>
      </c>
      <c r="H392" s="6" t="s">
        <v>45</v>
      </c>
      <c r="I392" s="41"/>
      <c r="J392" s="41" t="s">
        <v>168</v>
      </c>
      <c r="K392" s="21" t="s">
        <v>3286</v>
      </c>
      <c r="L392" s="21" t="s">
        <v>129</v>
      </c>
      <c r="M392" s="21" t="s">
        <v>141</v>
      </c>
      <c r="N392" s="21" t="s">
        <v>1129</v>
      </c>
      <c r="O392" s="21" t="s">
        <v>130</v>
      </c>
      <c r="P392" s="6" t="s">
        <v>47</v>
      </c>
      <c r="Q392" s="41" t="s">
        <v>3287</v>
      </c>
      <c r="R392" s="21" t="s">
        <v>388</v>
      </c>
      <c r="S392" s="41" t="s">
        <v>3288</v>
      </c>
      <c r="T392" s="66" t="s">
        <v>3289</v>
      </c>
      <c r="U392" s="59" t="s">
        <v>3290</v>
      </c>
      <c r="V392" s="59" t="s">
        <v>3291</v>
      </c>
      <c r="W392" s="21" t="s">
        <v>3292</v>
      </c>
      <c r="X392" s="59" t="s">
        <v>221</v>
      </c>
      <c r="Y392" s="10" t="s">
        <v>61</v>
      </c>
      <c r="Z392" s="45" t="s">
        <v>86</v>
      </c>
      <c r="AA392" s="7">
        <f t="shared" si="12"/>
        <v>5</v>
      </c>
      <c r="AB392" s="11" t="s">
        <v>87</v>
      </c>
      <c r="AC392" s="6">
        <v>16800000</v>
      </c>
      <c r="AD392" s="46">
        <v>21000000</v>
      </c>
      <c r="AE392" s="41" t="s">
        <v>63</v>
      </c>
      <c r="AF392" s="41" t="s">
        <v>108</v>
      </c>
      <c r="AG392" s="11" t="s">
        <v>88</v>
      </c>
      <c r="AH392" s="11">
        <v>88000000</v>
      </c>
      <c r="AI392" s="46">
        <v>110000000</v>
      </c>
      <c r="AJ392" s="46" t="s">
        <v>89</v>
      </c>
      <c r="AK392" s="46" t="s">
        <v>90</v>
      </c>
      <c r="AL392" s="46" t="s">
        <v>3091</v>
      </c>
      <c r="AM392" s="6"/>
      <c r="AN392" s="6"/>
      <c r="AO392" s="6"/>
      <c r="AP392" s="6"/>
      <c r="AQ392" s="6"/>
      <c r="AR392" s="6"/>
      <c r="AS392" s="6"/>
      <c r="AT392" s="6"/>
      <c r="AU392" s="6"/>
      <c r="AV392" s="6"/>
      <c r="AW392" s="6"/>
      <c r="AX392" s="6"/>
      <c r="AY392" s="6"/>
      <c r="AZ392" s="13"/>
    </row>
    <row r="393" spans="1:52" ht="134.25" customHeight="1">
      <c r="A393" s="6" t="s">
        <v>3293</v>
      </c>
      <c r="B393" s="41" t="s">
        <v>3294</v>
      </c>
      <c r="C393" s="42" t="s">
        <v>3295</v>
      </c>
      <c r="D393" s="41" t="s">
        <v>71</v>
      </c>
      <c r="E393" s="6" t="s">
        <v>47</v>
      </c>
      <c r="F393" s="70" t="s">
        <v>3296</v>
      </c>
      <c r="G393" s="41" t="s">
        <v>2529</v>
      </c>
      <c r="H393" s="6" t="s">
        <v>45</v>
      </c>
      <c r="I393" s="41"/>
      <c r="J393" s="41" t="s">
        <v>95</v>
      </c>
      <c r="K393" s="21" t="s">
        <v>727</v>
      </c>
      <c r="L393" s="21" t="s">
        <v>129</v>
      </c>
      <c r="M393" s="21" t="s">
        <v>182</v>
      </c>
      <c r="N393" s="21" t="s">
        <v>213</v>
      </c>
      <c r="O393" s="21" t="s">
        <v>184</v>
      </c>
      <c r="P393" s="6" t="s">
        <v>47</v>
      </c>
      <c r="Q393" s="41" t="s">
        <v>3297</v>
      </c>
      <c r="R393" s="21" t="s">
        <v>1510</v>
      </c>
      <c r="S393" s="41" t="s">
        <v>3298</v>
      </c>
      <c r="T393" s="66" t="s">
        <v>3299</v>
      </c>
      <c r="U393" s="59" t="s">
        <v>3233</v>
      </c>
      <c r="V393" s="59" t="s">
        <v>3300</v>
      </c>
      <c r="W393" s="21" t="s">
        <v>2163</v>
      </c>
      <c r="X393" s="59" t="s">
        <v>221</v>
      </c>
      <c r="Y393" s="10" t="s">
        <v>61</v>
      </c>
      <c r="Z393" s="45" t="s">
        <v>288</v>
      </c>
      <c r="AA393" s="7">
        <f t="shared" si="12"/>
        <v>6</v>
      </c>
      <c r="AB393" s="11" t="s">
        <v>87</v>
      </c>
      <c r="AC393" s="46">
        <v>5000000</v>
      </c>
      <c r="AD393" s="46">
        <v>6000000</v>
      </c>
      <c r="AE393" s="41" t="s">
        <v>63</v>
      </c>
      <c r="AF393" s="41" t="s">
        <v>108</v>
      </c>
      <c r="AG393" s="11" t="s">
        <v>88</v>
      </c>
      <c r="AH393" s="11">
        <v>382000000</v>
      </c>
      <c r="AI393" s="46">
        <v>438000000</v>
      </c>
      <c r="AJ393" s="46" t="s">
        <v>3301</v>
      </c>
      <c r="AK393" s="46" t="s">
        <v>90</v>
      </c>
      <c r="AL393" s="46" t="s">
        <v>3049</v>
      </c>
      <c r="AM393" s="6"/>
      <c r="AN393" s="6"/>
      <c r="AO393" s="6"/>
      <c r="AP393" s="6"/>
      <c r="AQ393" s="6"/>
      <c r="AR393" s="6"/>
      <c r="AS393" s="6"/>
      <c r="AT393" s="6"/>
      <c r="AU393" s="6"/>
      <c r="AV393" s="6"/>
      <c r="AW393" s="6"/>
      <c r="AX393" s="6"/>
      <c r="AY393" s="6"/>
      <c r="AZ393" s="13"/>
    </row>
    <row r="394" spans="1:52" ht="134.25" customHeight="1">
      <c r="A394" s="6" t="s">
        <v>3302</v>
      </c>
      <c r="B394" s="41" t="s">
        <v>3303</v>
      </c>
      <c r="C394" s="42" t="s">
        <v>3304</v>
      </c>
      <c r="D394" s="41" t="s">
        <v>71</v>
      </c>
      <c r="E394" s="6" t="s">
        <v>47</v>
      </c>
      <c r="F394" s="43" t="s">
        <v>3305</v>
      </c>
      <c r="G394" s="41" t="s">
        <v>2529</v>
      </c>
      <c r="H394" s="6" t="s">
        <v>45</v>
      </c>
      <c r="I394" s="41"/>
      <c r="J394" s="41" t="s">
        <v>278</v>
      </c>
      <c r="K394" s="21" t="s">
        <v>3306</v>
      </c>
      <c r="L394" s="21" t="s">
        <v>75</v>
      </c>
      <c r="M394" s="21" t="s">
        <v>96</v>
      </c>
      <c r="N394" s="21" t="s">
        <v>1129</v>
      </c>
      <c r="O394" s="21" t="s">
        <v>130</v>
      </c>
      <c r="P394" s="41" t="s">
        <v>3307</v>
      </c>
      <c r="Q394" s="41" t="s">
        <v>3308</v>
      </c>
      <c r="R394" s="21" t="s">
        <v>486</v>
      </c>
      <c r="S394" s="41" t="s">
        <v>3309</v>
      </c>
      <c r="T394" s="66" t="s">
        <v>3310</v>
      </c>
      <c r="U394" s="59" t="s">
        <v>3311</v>
      </c>
      <c r="V394" s="59" t="s">
        <v>3312</v>
      </c>
      <c r="W394" s="21" t="s">
        <v>3313</v>
      </c>
      <c r="X394" s="59" t="s">
        <v>273</v>
      </c>
      <c r="Y394" s="10" t="s">
        <v>238</v>
      </c>
      <c r="Z394" s="45" t="s">
        <v>288</v>
      </c>
      <c r="AA394" s="7">
        <f t="shared" si="12"/>
        <v>9</v>
      </c>
      <c r="AB394" s="11" t="s">
        <v>87</v>
      </c>
      <c r="AC394" s="46">
        <v>50000000</v>
      </c>
      <c r="AD394" s="46">
        <v>56000000</v>
      </c>
      <c r="AE394" s="41" t="s">
        <v>63</v>
      </c>
      <c r="AF394" s="41" t="s">
        <v>108</v>
      </c>
      <c r="AG394" s="11" t="s">
        <v>88</v>
      </c>
      <c r="AH394" s="11">
        <v>360000000</v>
      </c>
      <c r="AI394" s="46">
        <v>400000000</v>
      </c>
      <c r="AJ394" s="46" t="s">
        <v>89</v>
      </c>
      <c r="AK394" s="46" t="s">
        <v>2541</v>
      </c>
      <c r="AL394" s="46" t="s">
        <v>3091</v>
      </c>
      <c r="AM394" s="6"/>
      <c r="AN394" s="6"/>
      <c r="AO394" s="6"/>
      <c r="AP394" s="6"/>
      <c r="AQ394" s="6"/>
      <c r="AR394" s="6"/>
      <c r="AS394" s="6"/>
      <c r="AT394" s="6"/>
      <c r="AU394" s="6"/>
      <c r="AV394" s="6"/>
      <c r="AW394" s="6"/>
      <c r="AX394" s="6"/>
      <c r="AY394" s="6"/>
      <c r="AZ394" s="13"/>
    </row>
    <row r="395" spans="1:52" ht="134.25" customHeight="1">
      <c r="A395" s="6" t="s">
        <v>3314</v>
      </c>
      <c r="B395" s="41" t="s">
        <v>3315</v>
      </c>
      <c r="C395" s="42" t="s">
        <v>3316</v>
      </c>
      <c r="D395" s="41" t="s">
        <v>71</v>
      </c>
      <c r="E395" s="6" t="s">
        <v>47</v>
      </c>
      <c r="F395" s="70" t="s">
        <v>3317</v>
      </c>
      <c r="G395" s="41" t="s">
        <v>2529</v>
      </c>
      <c r="H395" s="6" t="s">
        <v>45</v>
      </c>
      <c r="I395" s="41"/>
      <c r="J395" s="41" t="s">
        <v>168</v>
      </c>
      <c r="K395" s="21" t="s">
        <v>3318</v>
      </c>
      <c r="L395" s="21" t="s">
        <v>129</v>
      </c>
      <c r="M395" s="21" t="s">
        <v>1485</v>
      </c>
      <c r="N395" s="21" t="s">
        <v>385</v>
      </c>
      <c r="O395" s="21" t="s">
        <v>305</v>
      </c>
      <c r="P395" s="41" t="s">
        <v>47</v>
      </c>
      <c r="Q395" s="21" t="s">
        <v>3319</v>
      </c>
      <c r="R395" s="21" t="s">
        <v>580</v>
      </c>
      <c r="S395" s="41" t="s">
        <v>3320</v>
      </c>
      <c r="T395" s="66" t="s">
        <v>3321</v>
      </c>
      <c r="U395" s="59" t="s">
        <v>3195</v>
      </c>
      <c r="V395" s="59" t="s">
        <v>3322</v>
      </c>
      <c r="W395" s="21" t="s">
        <v>3323</v>
      </c>
      <c r="X395" s="59" t="s">
        <v>273</v>
      </c>
      <c r="Y395" s="45" t="s">
        <v>222</v>
      </c>
      <c r="Z395" s="45" t="s">
        <v>559</v>
      </c>
      <c r="AA395" s="7">
        <f t="shared" si="12"/>
        <v>6</v>
      </c>
      <c r="AB395" s="11" t="s">
        <v>87</v>
      </c>
      <c r="AC395" s="11" t="s">
        <v>88</v>
      </c>
      <c r="AD395" s="46">
        <v>25000000</v>
      </c>
      <c r="AE395" s="41" t="s">
        <v>63</v>
      </c>
      <c r="AF395" s="41" t="s">
        <v>3324</v>
      </c>
      <c r="AG395" s="11" t="s">
        <v>88</v>
      </c>
      <c r="AH395" s="11">
        <v>120000000</v>
      </c>
      <c r="AI395" s="46">
        <v>150000000</v>
      </c>
      <c r="AJ395" s="46" t="s">
        <v>89</v>
      </c>
      <c r="AK395" s="46" t="s">
        <v>90</v>
      </c>
      <c r="AL395" s="46" t="s">
        <v>3325</v>
      </c>
      <c r="AM395" s="6"/>
      <c r="AN395" s="6"/>
      <c r="AO395" s="6"/>
      <c r="AP395" s="6"/>
      <c r="AQ395" s="6"/>
      <c r="AR395" s="6"/>
      <c r="AS395" s="6"/>
      <c r="AT395" s="6"/>
      <c r="AU395" s="6"/>
      <c r="AV395" s="6"/>
      <c r="AW395" s="6"/>
      <c r="AX395" s="6"/>
      <c r="AY395" s="6"/>
      <c r="AZ395" s="13"/>
    </row>
    <row r="396" spans="1:52" ht="134.25" customHeight="1">
      <c r="A396" s="6" t="s">
        <v>3326</v>
      </c>
      <c r="B396" s="41" t="s">
        <v>3327</v>
      </c>
      <c r="C396" s="59" t="s">
        <v>3328</v>
      </c>
      <c r="D396" s="21" t="s">
        <v>41</v>
      </c>
      <c r="E396" s="6" t="s">
        <v>47</v>
      </c>
      <c r="F396" s="70" t="s">
        <v>3329</v>
      </c>
      <c r="G396" s="41" t="s">
        <v>2529</v>
      </c>
      <c r="H396" s="6" t="s">
        <v>45</v>
      </c>
      <c r="I396" s="41" t="s">
        <v>1313</v>
      </c>
      <c r="J396" s="41" t="s">
        <v>168</v>
      </c>
      <c r="K396" s="21" t="s">
        <v>2020</v>
      </c>
      <c r="L396" s="21" t="s">
        <v>129</v>
      </c>
      <c r="M396" s="21" t="s">
        <v>182</v>
      </c>
      <c r="N396" s="21" t="s">
        <v>385</v>
      </c>
      <c r="O396" s="21" t="s">
        <v>184</v>
      </c>
      <c r="P396" s="6" t="s">
        <v>47</v>
      </c>
      <c r="Q396" s="41" t="s">
        <v>3330</v>
      </c>
      <c r="R396" s="21" t="s">
        <v>186</v>
      </c>
      <c r="S396" s="41" t="s">
        <v>3331</v>
      </c>
      <c r="T396" s="66" t="s">
        <v>3332</v>
      </c>
      <c r="U396" s="59" t="s">
        <v>2559</v>
      </c>
      <c r="V396" s="59" t="s">
        <v>3333</v>
      </c>
      <c r="W396" s="21" t="s">
        <v>2856</v>
      </c>
      <c r="X396" s="59" t="s">
        <v>221</v>
      </c>
      <c r="Y396" s="45" t="s">
        <v>107</v>
      </c>
      <c r="Z396" s="45" t="s">
        <v>559</v>
      </c>
      <c r="AA396" s="7">
        <f t="shared" si="12"/>
        <v>5</v>
      </c>
      <c r="AB396" s="11" t="s">
        <v>87</v>
      </c>
      <c r="AC396" s="46">
        <v>4000000</v>
      </c>
      <c r="AD396" s="46">
        <v>8000000</v>
      </c>
      <c r="AE396" s="41" t="s">
        <v>63</v>
      </c>
      <c r="AF396" s="111" t="s">
        <v>2793</v>
      </c>
      <c r="AG396" s="11" t="s">
        <v>88</v>
      </c>
      <c r="AH396" s="11">
        <v>150000000</v>
      </c>
      <c r="AI396" s="46">
        <v>701000000</v>
      </c>
      <c r="AJ396" s="46" t="s">
        <v>3017</v>
      </c>
      <c r="AK396" s="46" t="s">
        <v>90</v>
      </c>
      <c r="AL396" s="46" t="s">
        <v>3334</v>
      </c>
      <c r="AM396" s="6"/>
      <c r="AN396" s="6"/>
      <c r="AO396" s="6"/>
      <c r="AP396" s="6"/>
      <c r="AQ396" s="6"/>
      <c r="AR396" s="6"/>
      <c r="AS396" s="6"/>
      <c r="AT396" s="6"/>
      <c r="AU396" s="6"/>
      <c r="AV396" s="6"/>
      <c r="AW396" s="6"/>
      <c r="AX396" s="6"/>
      <c r="AY396" s="6"/>
      <c r="AZ396" s="13"/>
    </row>
    <row r="397" spans="1:52" ht="134.25" customHeight="1">
      <c r="A397" s="6" t="s">
        <v>3335</v>
      </c>
      <c r="B397" s="41" t="s">
        <v>3336</v>
      </c>
      <c r="C397" s="42" t="s">
        <v>3337</v>
      </c>
      <c r="D397" s="41" t="s">
        <v>41</v>
      </c>
      <c r="E397" s="6" t="s">
        <v>47</v>
      </c>
      <c r="F397" s="70" t="s">
        <v>3338</v>
      </c>
      <c r="G397" s="41" t="s">
        <v>2529</v>
      </c>
      <c r="H397" s="6" t="s">
        <v>45</v>
      </c>
      <c r="I397" s="41"/>
      <c r="J397" s="41" t="s">
        <v>293</v>
      </c>
      <c r="K397" s="6" t="s">
        <v>3339</v>
      </c>
      <c r="L397" s="21" t="s">
        <v>75</v>
      </c>
      <c r="M397" s="21" t="s">
        <v>2421</v>
      </c>
      <c r="N397" s="21" t="s">
        <v>76</v>
      </c>
      <c r="O397" s="21" t="s">
        <v>3340</v>
      </c>
      <c r="P397" s="41" t="s">
        <v>1211</v>
      </c>
      <c r="Q397" s="21" t="s">
        <v>3341</v>
      </c>
      <c r="R397" s="21" t="s">
        <v>596</v>
      </c>
      <c r="S397" s="41" t="s">
        <v>3342</v>
      </c>
      <c r="T397" s="66" t="s">
        <v>3343</v>
      </c>
      <c r="U397" s="59" t="s">
        <v>3344</v>
      </c>
      <c r="V397" s="59" t="s">
        <v>3345</v>
      </c>
      <c r="W397" s="21" t="s">
        <v>690</v>
      </c>
      <c r="X397" s="59" t="s">
        <v>345</v>
      </c>
      <c r="Y397" s="45" t="s">
        <v>239</v>
      </c>
      <c r="Z397" s="45" t="s">
        <v>865</v>
      </c>
      <c r="AA397" s="7">
        <f t="shared" si="12"/>
        <v>6</v>
      </c>
      <c r="AB397" s="11" t="s">
        <v>87</v>
      </c>
      <c r="AC397" s="11" t="s">
        <v>88</v>
      </c>
      <c r="AD397" s="46">
        <v>2000000</v>
      </c>
      <c r="AE397" s="41" t="s">
        <v>63</v>
      </c>
      <c r="AF397" s="41" t="s">
        <v>65</v>
      </c>
      <c r="AG397" s="11" t="s">
        <v>88</v>
      </c>
      <c r="AH397" s="11">
        <v>110000000</v>
      </c>
      <c r="AI397" s="46">
        <v>132000000</v>
      </c>
      <c r="AJ397" s="46" t="s">
        <v>3346</v>
      </c>
      <c r="AK397" s="46" t="s">
        <v>3347</v>
      </c>
      <c r="AL397" s="46" t="s">
        <v>2606</v>
      </c>
      <c r="AM397" s="6"/>
      <c r="AN397" s="6"/>
      <c r="AO397" s="6"/>
      <c r="AP397" s="6"/>
      <c r="AQ397" s="6"/>
      <c r="AR397" s="6"/>
      <c r="AS397" s="6"/>
      <c r="AT397" s="6"/>
      <c r="AU397" s="6"/>
      <c r="AV397" s="6"/>
      <c r="AW397" s="6"/>
      <c r="AX397" s="6"/>
      <c r="AY397" s="6"/>
      <c r="AZ397" s="13"/>
    </row>
    <row r="398" spans="1:52" ht="134.25" customHeight="1">
      <c r="A398" s="6" t="s">
        <v>3348</v>
      </c>
      <c r="B398" s="6" t="s">
        <v>3349</v>
      </c>
      <c r="C398" s="7" t="s">
        <v>3350</v>
      </c>
      <c r="D398" s="6" t="s">
        <v>41</v>
      </c>
      <c r="E398" s="6" t="s">
        <v>47</v>
      </c>
      <c r="F398" s="29" t="s">
        <v>3351</v>
      </c>
      <c r="G398" s="6" t="s">
        <v>2529</v>
      </c>
      <c r="H398" s="6" t="s">
        <v>45</v>
      </c>
      <c r="I398" s="6" t="s">
        <v>1313</v>
      </c>
      <c r="J398" s="6" t="s">
        <v>168</v>
      </c>
      <c r="K398" s="6" t="s">
        <v>3352</v>
      </c>
      <c r="L398" s="6" t="s">
        <v>129</v>
      </c>
      <c r="M398" s="6" t="s">
        <v>49</v>
      </c>
      <c r="N398" s="6" t="s">
        <v>76</v>
      </c>
      <c r="O398" s="6" t="s">
        <v>51</v>
      </c>
      <c r="P398" s="6" t="s">
        <v>47</v>
      </c>
      <c r="Q398" s="6" t="s">
        <v>3353</v>
      </c>
      <c r="R398" s="6" t="s">
        <v>132</v>
      </c>
      <c r="S398" s="6" t="s">
        <v>3354</v>
      </c>
      <c r="T398" s="28" t="s">
        <v>3355</v>
      </c>
      <c r="U398" s="7" t="s">
        <v>3356</v>
      </c>
      <c r="V398" s="7" t="s">
        <v>3649</v>
      </c>
      <c r="W398" s="6" t="s">
        <v>466</v>
      </c>
      <c r="X398" s="7" t="s">
        <v>1048</v>
      </c>
      <c r="Y398" s="10" t="s">
        <v>239</v>
      </c>
      <c r="Z398" s="10" t="s">
        <v>559</v>
      </c>
      <c r="AA398" s="7">
        <f t="shared" si="12"/>
        <v>4</v>
      </c>
      <c r="AB398" s="11" t="s">
        <v>87</v>
      </c>
      <c r="AC398" s="11">
        <v>2000000</v>
      </c>
      <c r="AD398" s="11">
        <v>6000000</v>
      </c>
      <c r="AE398" s="6" t="s">
        <v>63</v>
      </c>
      <c r="AF398" s="6" t="s">
        <v>3357</v>
      </c>
      <c r="AG398" s="11" t="s">
        <v>108</v>
      </c>
      <c r="AH398" s="11">
        <v>135000000</v>
      </c>
      <c r="AI398" s="11">
        <v>385000000</v>
      </c>
      <c r="AJ398" s="6" t="s">
        <v>3358</v>
      </c>
      <c r="AK398" s="6" t="s">
        <v>90</v>
      </c>
      <c r="AL398" s="6" t="s">
        <v>2846</v>
      </c>
      <c r="AM398" s="6"/>
      <c r="AN398" s="6"/>
      <c r="AO398" s="6"/>
      <c r="AP398" s="6"/>
      <c r="AQ398" s="6"/>
      <c r="AR398" s="6"/>
      <c r="AS398" s="6"/>
      <c r="AT398" s="6"/>
      <c r="AU398" s="6"/>
      <c r="AV398" s="6"/>
      <c r="AW398" s="6"/>
      <c r="AX398" s="6"/>
      <c r="AY398" s="6"/>
      <c r="AZ398" s="13"/>
    </row>
    <row r="399" spans="1:52" ht="134.25" customHeight="1">
      <c r="A399" s="6" t="s">
        <v>3359</v>
      </c>
      <c r="B399" s="6" t="s">
        <v>3360</v>
      </c>
      <c r="C399" s="42" t="s">
        <v>47</v>
      </c>
      <c r="D399" s="6" t="s">
        <v>71</v>
      </c>
      <c r="E399" s="6" t="s">
        <v>1435</v>
      </c>
      <c r="F399" s="28" t="s">
        <v>3361</v>
      </c>
      <c r="G399" s="6" t="s">
        <v>3362</v>
      </c>
      <c r="H399" s="6" t="s">
        <v>1378</v>
      </c>
      <c r="I399" s="6"/>
      <c r="J399" s="6" t="s">
        <v>139</v>
      </c>
      <c r="K399" s="6" t="s">
        <v>47</v>
      </c>
      <c r="L399" s="6" t="s">
        <v>48</v>
      </c>
      <c r="M399" s="21" t="s">
        <v>96</v>
      </c>
      <c r="N399" s="6" t="s">
        <v>183</v>
      </c>
      <c r="O399" s="6" t="s">
        <v>51</v>
      </c>
      <c r="P399" s="6" t="s">
        <v>3363</v>
      </c>
      <c r="Q399" s="6" t="s">
        <v>47</v>
      </c>
      <c r="R399" s="6" t="s">
        <v>2299</v>
      </c>
      <c r="S399" s="6" t="s">
        <v>3364</v>
      </c>
      <c r="T399" s="29" t="s">
        <v>3365</v>
      </c>
      <c r="U399" s="7" t="s">
        <v>47</v>
      </c>
      <c r="V399" s="7" t="s">
        <v>3656</v>
      </c>
      <c r="W399" s="6" t="s">
        <v>466</v>
      </c>
      <c r="X399" s="7" t="s">
        <v>467</v>
      </c>
      <c r="Y399" s="10" t="s">
        <v>239</v>
      </c>
      <c r="Z399" s="10" t="s">
        <v>239</v>
      </c>
      <c r="AA399" s="7">
        <f t="shared" si="12"/>
        <v>1</v>
      </c>
      <c r="AB399" s="11" t="s">
        <v>62</v>
      </c>
      <c r="AC399" s="11" t="s">
        <v>88</v>
      </c>
      <c r="AD399" s="11" t="s">
        <v>88</v>
      </c>
      <c r="AE399" s="12" t="s">
        <v>47</v>
      </c>
      <c r="AF399" s="6" t="s">
        <v>65</v>
      </c>
      <c r="AG399" s="11" t="s">
        <v>88</v>
      </c>
      <c r="AH399" s="11" t="s">
        <v>88</v>
      </c>
      <c r="AI399" s="11" t="s">
        <v>88</v>
      </c>
      <c r="AJ399" s="11" t="s">
        <v>88</v>
      </c>
      <c r="AK399" s="6" t="s">
        <v>66</v>
      </c>
      <c r="AL399" s="11" t="s">
        <v>88</v>
      </c>
      <c r="AM399" s="6"/>
      <c r="AN399" s="6"/>
      <c r="AO399" s="6"/>
      <c r="AP399" s="6"/>
      <c r="AQ399" s="6"/>
      <c r="AR399" s="6"/>
      <c r="AS399" s="6"/>
      <c r="AT399" s="6"/>
      <c r="AU399" s="6"/>
      <c r="AV399" s="6"/>
      <c r="AW399" s="6"/>
      <c r="AX399" s="6"/>
      <c r="AY399" s="6"/>
      <c r="AZ399" s="13"/>
    </row>
    <row r="400" spans="1:52" ht="104.25" customHeight="1">
      <c r="A400" s="6" t="s">
        <v>3366</v>
      </c>
      <c r="B400" s="6" t="s">
        <v>3367</v>
      </c>
      <c r="C400" s="42" t="s">
        <v>47</v>
      </c>
      <c r="D400" s="6" t="s">
        <v>71</v>
      </c>
      <c r="E400" s="6" t="s">
        <v>47</v>
      </c>
      <c r="F400" s="28" t="s">
        <v>3368</v>
      </c>
      <c r="G400" s="6" t="s">
        <v>3362</v>
      </c>
      <c r="H400" s="6" t="s">
        <v>1378</v>
      </c>
      <c r="I400" s="6"/>
      <c r="J400" s="6" t="s">
        <v>139</v>
      </c>
      <c r="K400" s="6" t="s">
        <v>3369</v>
      </c>
      <c r="L400" s="6" t="s">
        <v>129</v>
      </c>
      <c r="M400" s="21" t="s">
        <v>96</v>
      </c>
      <c r="N400" s="6" t="s">
        <v>183</v>
      </c>
      <c r="O400" s="6" t="s">
        <v>184</v>
      </c>
      <c r="P400" s="6" t="s">
        <v>47</v>
      </c>
      <c r="Q400" s="6" t="s">
        <v>88</v>
      </c>
      <c r="R400" s="6" t="s">
        <v>1716</v>
      </c>
      <c r="S400" s="6" t="s">
        <v>3370</v>
      </c>
      <c r="T400" s="29" t="s">
        <v>3371</v>
      </c>
      <c r="U400" s="7" t="s">
        <v>47</v>
      </c>
      <c r="V400" s="7" t="s">
        <v>3680</v>
      </c>
      <c r="W400" s="6" t="s">
        <v>466</v>
      </c>
      <c r="X400" s="7" t="s">
        <v>467</v>
      </c>
      <c r="Y400" s="10" t="s">
        <v>239</v>
      </c>
      <c r="Z400" s="10" t="s">
        <v>239</v>
      </c>
      <c r="AA400" s="7">
        <f t="shared" si="12"/>
        <v>1</v>
      </c>
      <c r="AB400" s="11" t="s">
        <v>62</v>
      </c>
      <c r="AC400" s="11" t="s">
        <v>88</v>
      </c>
      <c r="AD400" s="11" t="s">
        <v>88</v>
      </c>
      <c r="AE400" s="12" t="s">
        <v>47</v>
      </c>
      <c r="AF400" s="6" t="s">
        <v>65</v>
      </c>
      <c r="AG400" s="11" t="s">
        <v>88</v>
      </c>
      <c r="AH400" s="11" t="s">
        <v>88</v>
      </c>
      <c r="AI400" s="11" t="s">
        <v>88</v>
      </c>
      <c r="AJ400" s="11" t="s">
        <v>88</v>
      </c>
      <c r="AK400" s="6" t="s">
        <v>66</v>
      </c>
      <c r="AL400" s="11" t="s">
        <v>88</v>
      </c>
      <c r="AM400" s="6"/>
      <c r="AN400" s="6"/>
      <c r="AO400" s="6"/>
      <c r="AP400" s="6"/>
      <c r="AQ400" s="6"/>
      <c r="AR400" s="6"/>
      <c r="AS400" s="6"/>
      <c r="AT400" s="6"/>
      <c r="AU400" s="6"/>
      <c r="AV400" s="6"/>
      <c r="AW400" s="6"/>
      <c r="AX400" s="6"/>
      <c r="AY400" s="6"/>
      <c r="AZ400" s="13"/>
    </row>
    <row r="401" spans="1:52" ht="104.25" customHeight="1">
      <c r="A401" s="6" t="s">
        <v>3372</v>
      </c>
      <c r="B401" s="6" t="s">
        <v>3373</v>
      </c>
      <c r="C401" s="42" t="s">
        <v>47</v>
      </c>
      <c r="D401" s="6" t="s">
        <v>71</v>
      </c>
      <c r="E401" s="6" t="s">
        <v>47</v>
      </c>
      <c r="F401" s="28" t="s">
        <v>3374</v>
      </c>
      <c r="G401" s="6" t="s">
        <v>3362</v>
      </c>
      <c r="H401" s="6" t="s">
        <v>1378</v>
      </c>
      <c r="I401" s="6"/>
      <c r="J401" s="6" t="s">
        <v>139</v>
      </c>
      <c r="K401" s="6" t="s">
        <v>3375</v>
      </c>
      <c r="L401" s="6" t="s">
        <v>129</v>
      </c>
      <c r="M401" s="21" t="s">
        <v>230</v>
      </c>
      <c r="N401" s="6" t="s">
        <v>76</v>
      </c>
      <c r="O401" s="6" t="s">
        <v>184</v>
      </c>
      <c r="P401" s="6" t="s">
        <v>47</v>
      </c>
      <c r="Q401" s="6" t="s">
        <v>88</v>
      </c>
      <c r="R401" s="6" t="s">
        <v>1716</v>
      </c>
      <c r="S401" s="6" t="s">
        <v>3376</v>
      </c>
      <c r="T401" s="29" t="s">
        <v>3377</v>
      </c>
      <c r="U401" s="7" t="s">
        <v>47</v>
      </c>
      <c r="V401" s="7" t="s">
        <v>3681</v>
      </c>
      <c r="W401" s="6" t="s">
        <v>466</v>
      </c>
      <c r="X401" s="7" t="s">
        <v>467</v>
      </c>
      <c r="Y401" s="10" t="s">
        <v>107</v>
      </c>
      <c r="Z401" s="10" t="s">
        <v>107</v>
      </c>
      <c r="AA401" s="7">
        <f t="shared" si="12"/>
        <v>1</v>
      </c>
      <c r="AB401" s="11" t="s">
        <v>62</v>
      </c>
      <c r="AC401" s="11" t="s">
        <v>88</v>
      </c>
      <c r="AD401" s="11" t="s">
        <v>88</v>
      </c>
      <c r="AE401" s="12" t="s">
        <v>47</v>
      </c>
      <c r="AF401" s="6" t="s">
        <v>65</v>
      </c>
      <c r="AG401" s="11" t="s">
        <v>88</v>
      </c>
      <c r="AH401" s="11" t="s">
        <v>88</v>
      </c>
      <c r="AI401" s="11" t="s">
        <v>88</v>
      </c>
      <c r="AJ401" s="11" t="s">
        <v>88</v>
      </c>
      <c r="AK401" s="6" t="s">
        <v>66</v>
      </c>
      <c r="AL401" s="11" t="s">
        <v>88</v>
      </c>
      <c r="AM401" s="6"/>
      <c r="AN401" s="6"/>
      <c r="AO401" s="6"/>
      <c r="AP401" s="6"/>
      <c r="AQ401" s="6"/>
      <c r="AR401" s="6"/>
      <c r="AS401" s="6"/>
      <c r="AT401" s="6"/>
      <c r="AU401" s="6"/>
      <c r="AV401" s="6"/>
      <c r="AW401" s="6"/>
      <c r="AX401" s="6"/>
      <c r="AY401" s="6"/>
      <c r="AZ401" s="13"/>
    </row>
    <row r="402" spans="1:52" ht="104.25" customHeight="1">
      <c r="A402" s="6" t="s">
        <v>3378</v>
      </c>
      <c r="B402" s="6" t="s">
        <v>3379</v>
      </c>
      <c r="C402" s="42" t="s">
        <v>47</v>
      </c>
      <c r="D402" s="6" t="s">
        <v>41</v>
      </c>
      <c r="E402" s="6" t="s">
        <v>47</v>
      </c>
      <c r="F402" s="28" t="s">
        <v>3380</v>
      </c>
      <c r="G402" s="6" t="s">
        <v>3362</v>
      </c>
      <c r="H402" s="6" t="s">
        <v>1378</v>
      </c>
      <c r="I402" s="6"/>
      <c r="J402" s="6" t="s">
        <v>139</v>
      </c>
      <c r="K402" s="6" t="s">
        <v>47</v>
      </c>
      <c r="L402" s="6" t="s">
        <v>129</v>
      </c>
      <c r="M402" s="21" t="s">
        <v>141</v>
      </c>
      <c r="N402" s="6" t="s">
        <v>76</v>
      </c>
      <c r="O402" s="6" t="s">
        <v>51</v>
      </c>
      <c r="P402" s="6" t="s">
        <v>47</v>
      </c>
      <c r="Q402" s="6" t="s">
        <v>88</v>
      </c>
      <c r="R402" s="6" t="s">
        <v>1716</v>
      </c>
      <c r="S402" s="6" t="s">
        <v>3381</v>
      </c>
      <c r="T402" s="7"/>
      <c r="U402" s="7" t="s">
        <v>47</v>
      </c>
      <c r="V402" s="7" t="s">
        <v>3649</v>
      </c>
      <c r="W402" s="6" t="s">
        <v>466</v>
      </c>
      <c r="X402" s="7" t="s">
        <v>1048</v>
      </c>
      <c r="Y402" s="10" t="s">
        <v>222</v>
      </c>
      <c r="Z402" s="10" t="s">
        <v>222</v>
      </c>
      <c r="AA402" s="7">
        <f t="shared" si="12"/>
        <v>1</v>
      </c>
      <c r="AB402" s="11" t="s">
        <v>62</v>
      </c>
      <c r="AC402" s="11" t="s">
        <v>88</v>
      </c>
      <c r="AD402" s="11" t="s">
        <v>88</v>
      </c>
      <c r="AE402" s="12" t="s">
        <v>47</v>
      </c>
      <c r="AF402" s="6" t="s">
        <v>65</v>
      </c>
      <c r="AG402" s="11" t="s">
        <v>88</v>
      </c>
      <c r="AH402" s="11" t="s">
        <v>88</v>
      </c>
      <c r="AI402" s="11" t="s">
        <v>88</v>
      </c>
      <c r="AJ402" s="11" t="s">
        <v>88</v>
      </c>
      <c r="AK402" s="6" t="s">
        <v>66</v>
      </c>
      <c r="AL402" s="11" t="s">
        <v>88</v>
      </c>
      <c r="AM402" s="6"/>
      <c r="AN402" s="6"/>
      <c r="AO402" s="6"/>
      <c r="AP402" s="6"/>
      <c r="AQ402" s="6"/>
      <c r="AR402" s="6"/>
      <c r="AS402" s="6"/>
      <c r="AT402" s="6"/>
      <c r="AU402" s="6"/>
      <c r="AV402" s="6"/>
      <c r="AW402" s="6"/>
      <c r="AX402" s="6"/>
      <c r="AY402" s="6"/>
      <c r="AZ402" s="13"/>
    </row>
    <row r="403" spans="1:52" ht="104.25" customHeight="1">
      <c r="A403" s="6" t="s">
        <v>3382</v>
      </c>
      <c r="B403" s="6" t="s">
        <v>3383</v>
      </c>
      <c r="C403" s="42" t="s">
        <v>47</v>
      </c>
      <c r="D403" s="6" t="s">
        <v>71</v>
      </c>
      <c r="E403" s="6" t="s">
        <v>47</v>
      </c>
      <c r="F403" s="28" t="s">
        <v>3384</v>
      </c>
      <c r="G403" s="6" t="s">
        <v>3362</v>
      </c>
      <c r="H403" s="6" t="s">
        <v>1378</v>
      </c>
      <c r="I403" s="6"/>
      <c r="J403" s="6" t="s">
        <v>168</v>
      </c>
      <c r="K403" s="6" t="s">
        <v>88</v>
      </c>
      <c r="L403" s="6" t="s">
        <v>75</v>
      </c>
      <c r="M403" s="21" t="s">
        <v>141</v>
      </c>
      <c r="N403" s="6" t="s">
        <v>409</v>
      </c>
      <c r="O403" s="6" t="s">
        <v>184</v>
      </c>
      <c r="P403" s="6" t="s">
        <v>88</v>
      </c>
      <c r="Q403" s="6" t="s">
        <v>88</v>
      </c>
      <c r="R403" s="6" t="s">
        <v>1716</v>
      </c>
      <c r="S403" s="6" t="s">
        <v>3385</v>
      </c>
      <c r="T403" s="29" t="s">
        <v>3386</v>
      </c>
      <c r="U403" s="7" t="s">
        <v>47</v>
      </c>
      <c r="V403" s="7" t="s">
        <v>3661</v>
      </c>
      <c r="W403" s="6" t="s">
        <v>220</v>
      </c>
      <c r="X403" s="7" t="s">
        <v>639</v>
      </c>
      <c r="Y403" s="10" t="s">
        <v>61</v>
      </c>
      <c r="Z403" s="10" t="s">
        <v>61</v>
      </c>
      <c r="AA403" s="7">
        <f t="shared" si="12"/>
        <v>1</v>
      </c>
      <c r="AB403" s="11" t="s">
        <v>62</v>
      </c>
      <c r="AC403" s="11" t="s">
        <v>88</v>
      </c>
      <c r="AD403" s="11" t="s">
        <v>88</v>
      </c>
      <c r="AE403" s="12" t="s">
        <v>47</v>
      </c>
      <c r="AF403" s="6" t="s">
        <v>65</v>
      </c>
      <c r="AG403" s="11" t="s">
        <v>88</v>
      </c>
      <c r="AH403" s="11" t="s">
        <v>88</v>
      </c>
      <c r="AI403" s="11" t="s">
        <v>88</v>
      </c>
      <c r="AJ403" s="11" t="s">
        <v>88</v>
      </c>
      <c r="AK403" s="6" t="s">
        <v>66</v>
      </c>
      <c r="AL403" s="11" t="s">
        <v>88</v>
      </c>
      <c r="AM403" s="6"/>
      <c r="AN403" s="6"/>
      <c r="AO403" s="6"/>
      <c r="AP403" s="6"/>
      <c r="AQ403" s="6"/>
      <c r="AR403" s="6"/>
      <c r="AS403" s="6"/>
      <c r="AT403" s="6"/>
      <c r="AU403" s="6"/>
      <c r="AV403" s="6"/>
      <c r="AW403" s="6"/>
      <c r="AX403" s="6"/>
      <c r="AY403" s="6"/>
      <c r="AZ403" s="13"/>
    </row>
    <row r="404" spans="1:52" ht="104.25" customHeight="1">
      <c r="A404" s="6" t="s">
        <v>3382</v>
      </c>
      <c r="B404" s="6" t="s">
        <v>3387</v>
      </c>
      <c r="C404" s="42" t="s">
        <v>47</v>
      </c>
      <c r="D404" s="6" t="s">
        <v>71</v>
      </c>
      <c r="E404" s="6" t="s">
        <v>47</v>
      </c>
      <c r="F404" s="28" t="s">
        <v>3388</v>
      </c>
      <c r="G404" s="6" t="s">
        <v>3362</v>
      </c>
      <c r="H404" s="6" t="s">
        <v>1378</v>
      </c>
      <c r="I404" s="6"/>
      <c r="J404" s="6" t="s">
        <v>139</v>
      </c>
      <c r="K404" s="6" t="s">
        <v>47</v>
      </c>
      <c r="L404" s="6" t="s">
        <v>48</v>
      </c>
      <c r="M404" s="21" t="s">
        <v>141</v>
      </c>
      <c r="N404" s="6" t="s">
        <v>76</v>
      </c>
      <c r="O404" s="6" t="s">
        <v>88</v>
      </c>
      <c r="P404" s="6" t="s">
        <v>88</v>
      </c>
      <c r="Q404" s="6" t="s">
        <v>47</v>
      </c>
      <c r="R404" s="6" t="s">
        <v>2299</v>
      </c>
      <c r="S404" s="6" t="s">
        <v>3389</v>
      </c>
      <c r="T404" s="29" t="s">
        <v>3390</v>
      </c>
      <c r="U404" s="7" t="s">
        <v>47</v>
      </c>
      <c r="V404" s="7" t="s">
        <v>3649</v>
      </c>
      <c r="W404" s="6" t="s">
        <v>466</v>
      </c>
      <c r="X404" s="7" t="s">
        <v>467</v>
      </c>
      <c r="Y404" s="10" t="s">
        <v>222</v>
      </c>
      <c r="Z404" s="10" t="s">
        <v>222</v>
      </c>
      <c r="AA404" s="7">
        <f t="shared" si="12"/>
        <v>1</v>
      </c>
      <c r="AB404" s="11" t="s">
        <v>62</v>
      </c>
      <c r="AC404" s="11" t="s">
        <v>88</v>
      </c>
      <c r="AD404" s="11" t="s">
        <v>88</v>
      </c>
      <c r="AE404" s="12" t="s">
        <v>47</v>
      </c>
      <c r="AF404" s="6" t="s">
        <v>65</v>
      </c>
      <c r="AG404" s="11" t="s">
        <v>88</v>
      </c>
      <c r="AH404" s="11" t="s">
        <v>88</v>
      </c>
      <c r="AI404" s="11" t="s">
        <v>88</v>
      </c>
      <c r="AJ404" s="11" t="s">
        <v>88</v>
      </c>
      <c r="AK404" s="6" t="s">
        <v>66</v>
      </c>
      <c r="AL404" s="11" t="s">
        <v>88</v>
      </c>
      <c r="AM404" s="6"/>
      <c r="AN404" s="6"/>
      <c r="AO404" s="6"/>
      <c r="AP404" s="6"/>
      <c r="AQ404" s="6"/>
      <c r="AR404" s="6"/>
      <c r="AS404" s="6"/>
      <c r="AT404" s="6"/>
      <c r="AU404" s="6"/>
      <c r="AV404" s="6"/>
      <c r="AW404" s="6"/>
      <c r="AX404" s="6"/>
      <c r="AY404" s="6"/>
      <c r="AZ404" s="13"/>
    </row>
    <row r="405" spans="1:52" ht="104.25" customHeight="1">
      <c r="A405" s="6" t="s">
        <v>3391</v>
      </c>
      <c r="B405" s="6" t="s">
        <v>3392</v>
      </c>
      <c r="C405" s="42" t="s">
        <v>47</v>
      </c>
      <c r="D405" s="6" t="s">
        <v>71</v>
      </c>
      <c r="E405" s="6" t="s">
        <v>47</v>
      </c>
      <c r="F405" s="28" t="s">
        <v>3393</v>
      </c>
      <c r="G405" s="6" t="s">
        <v>3362</v>
      </c>
      <c r="H405" s="6" t="s">
        <v>1378</v>
      </c>
      <c r="I405" s="6"/>
      <c r="J405" s="6" t="s">
        <v>139</v>
      </c>
      <c r="K405" s="6" t="s">
        <v>88</v>
      </c>
      <c r="L405" s="6" t="s">
        <v>129</v>
      </c>
      <c r="M405" s="21" t="s">
        <v>141</v>
      </c>
      <c r="N405" s="6" t="s">
        <v>1702</v>
      </c>
      <c r="O405" s="6" t="s">
        <v>184</v>
      </c>
      <c r="P405" s="6" t="s">
        <v>47</v>
      </c>
      <c r="Q405" s="6" t="s">
        <v>88</v>
      </c>
      <c r="R405" s="6" t="s">
        <v>1716</v>
      </c>
      <c r="S405" s="6" t="s">
        <v>3394</v>
      </c>
      <c r="T405" s="29" t="s">
        <v>3395</v>
      </c>
      <c r="U405" s="7" t="s">
        <v>47</v>
      </c>
      <c r="V405" s="7" t="s">
        <v>3396</v>
      </c>
      <c r="W405" s="6" t="s">
        <v>191</v>
      </c>
      <c r="X405" s="7" t="s">
        <v>192</v>
      </c>
      <c r="Y405" s="10" t="s">
        <v>88</v>
      </c>
      <c r="Z405" s="10" t="s">
        <v>88</v>
      </c>
      <c r="AA405" s="12" t="s">
        <v>47</v>
      </c>
      <c r="AB405" s="11" t="s">
        <v>62</v>
      </c>
      <c r="AC405" s="11" t="s">
        <v>88</v>
      </c>
      <c r="AD405" s="11" t="s">
        <v>88</v>
      </c>
      <c r="AE405" s="6" t="s">
        <v>47</v>
      </c>
      <c r="AF405" s="6" t="s">
        <v>65</v>
      </c>
      <c r="AG405" s="11" t="s">
        <v>88</v>
      </c>
      <c r="AH405" s="11" t="s">
        <v>88</v>
      </c>
      <c r="AI405" s="11" t="s">
        <v>88</v>
      </c>
      <c r="AJ405" s="11" t="s">
        <v>88</v>
      </c>
      <c r="AK405" s="6" t="s">
        <v>66</v>
      </c>
      <c r="AL405" s="11" t="s">
        <v>88</v>
      </c>
      <c r="AM405" s="6"/>
      <c r="AN405" s="6"/>
      <c r="AO405" s="6"/>
      <c r="AP405" s="6"/>
      <c r="AQ405" s="6"/>
      <c r="AR405" s="6"/>
      <c r="AS405" s="6"/>
      <c r="AT405" s="6"/>
      <c r="AU405" s="6"/>
      <c r="AV405" s="6"/>
      <c r="AW405" s="6"/>
      <c r="AX405" s="6"/>
      <c r="AY405" s="6"/>
      <c r="AZ405" s="13"/>
    </row>
    <row r="406" spans="1:52" ht="104.25" customHeight="1">
      <c r="A406" s="6" t="s">
        <v>3397</v>
      </c>
      <c r="B406" s="6" t="s">
        <v>3398</v>
      </c>
      <c r="C406" s="42" t="s">
        <v>47</v>
      </c>
      <c r="D406" s="6" t="s">
        <v>71</v>
      </c>
      <c r="E406" s="6" t="s">
        <v>47</v>
      </c>
      <c r="F406" s="6"/>
      <c r="G406" s="6" t="s">
        <v>3399</v>
      </c>
      <c r="H406" s="6" t="s">
        <v>2200</v>
      </c>
      <c r="I406" s="6"/>
      <c r="J406" s="6" t="s">
        <v>278</v>
      </c>
      <c r="K406" s="21" t="s">
        <v>47</v>
      </c>
      <c r="L406" s="6" t="s">
        <v>48</v>
      </c>
      <c r="M406" s="21" t="s">
        <v>49</v>
      </c>
      <c r="N406" s="6" t="s">
        <v>76</v>
      </c>
      <c r="O406" s="6" t="s">
        <v>51</v>
      </c>
      <c r="P406" s="21" t="s">
        <v>88</v>
      </c>
      <c r="Q406" s="21" t="s">
        <v>88</v>
      </c>
      <c r="R406" s="6" t="s">
        <v>3400</v>
      </c>
      <c r="S406" s="21" t="s">
        <v>88</v>
      </c>
      <c r="T406" s="7"/>
      <c r="U406" s="7" t="s">
        <v>47</v>
      </c>
      <c r="V406" s="7" t="s">
        <v>297</v>
      </c>
      <c r="W406" s="6" t="s">
        <v>162</v>
      </c>
      <c r="X406" s="7" t="s">
        <v>298</v>
      </c>
      <c r="Y406" s="10" t="s">
        <v>88</v>
      </c>
      <c r="Z406" s="45" t="s">
        <v>88</v>
      </c>
      <c r="AA406" s="12" t="s">
        <v>47</v>
      </c>
      <c r="AB406" s="11" t="s">
        <v>62</v>
      </c>
      <c r="AC406" s="21" t="s">
        <v>88</v>
      </c>
      <c r="AD406" s="58" t="s">
        <v>88</v>
      </c>
      <c r="AE406" s="6" t="s">
        <v>47</v>
      </c>
      <c r="AF406" s="6" t="s">
        <v>65</v>
      </c>
      <c r="AG406" s="11" t="s">
        <v>88</v>
      </c>
      <c r="AH406" s="21" t="s">
        <v>88</v>
      </c>
      <c r="AI406" s="21" t="s">
        <v>88</v>
      </c>
      <c r="AJ406" s="21" t="s">
        <v>88</v>
      </c>
      <c r="AK406" s="21" t="s">
        <v>88</v>
      </c>
      <c r="AL406" s="21" t="s">
        <v>47</v>
      </c>
      <c r="AM406" s="6"/>
      <c r="AN406" s="6"/>
      <c r="AO406" s="6"/>
      <c r="AP406" s="6"/>
      <c r="AQ406" s="6"/>
      <c r="AR406" s="6"/>
      <c r="AS406" s="6"/>
      <c r="AT406" s="6"/>
      <c r="AU406" s="6"/>
      <c r="AV406" s="6"/>
      <c r="AW406" s="6"/>
      <c r="AX406" s="6"/>
      <c r="AY406" s="6"/>
      <c r="AZ406" s="13"/>
    </row>
    <row r="407" spans="1:52" ht="104.25" customHeight="1">
      <c r="A407" s="6" t="s">
        <v>3401</v>
      </c>
      <c r="B407" s="6" t="s">
        <v>3398</v>
      </c>
      <c r="C407" s="42" t="s">
        <v>47</v>
      </c>
      <c r="D407" s="6" t="s">
        <v>71</v>
      </c>
      <c r="E407" s="6" t="s">
        <v>47</v>
      </c>
      <c r="F407" s="6"/>
      <c r="G407" s="6" t="s">
        <v>3399</v>
      </c>
      <c r="H407" s="6" t="s">
        <v>2200</v>
      </c>
      <c r="I407" s="6"/>
      <c r="J407" s="6" t="s">
        <v>472</v>
      </c>
      <c r="K407" s="21" t="s">
        <v>47</v>
      </c>
      <c r="L407" s="6" t="s">
        <v>48</v>
      </c>
      <c r="M407" s="21" t="s">
        <v>49</v>
      </c>
      <c r="N407" s="6" t="s">
        <v>76</v>
      </c>
      <c r="O407" s="6" t="s">
        <v>51</v>
      </c>
      <c r="P407" s="21" t="s">
        <v>88</v>
      </c>
      <c r="Q407" s="21" t="s">
        <v>88</v>
      </c>
      <c r="R407" s="6" t="s">
        <v>3400</v>
      </c>
      <c r="S407" s="21" t="s">
        <v>88</v>
      </c>
      <c r="T407" s="7"/>
      <c r="U407" s="7" t="s">
        <v>47</v>
      </c>
      <c r="V407" s="7" t="s">
        <v>297</v>
      </c>
      <c r="W407" s="6" t="s">
        <v>162</v>
      </c>
      <c r="X407" s="7" t="s">
        <v>298</v>
      </c>
      <c r="Y407" s="10" t="s">
        <v>88</v>
      </c>
      <c r="Z407" s="45" t="s">
        <v>88</v>
      </c>
      <c r="AA407" s="12" t="s">
        <v>47</v>
      </c>
      <c r="AB407" s="11" t="s">
        <v>62</v>
      </c>
      <c r="AC407" s="21" t="s">
        <v>88</v>
      </c>
      <c r="AD407" s="58" t="s">
        <v>88</v>
      </c>
      <c r="AE407" s="6" t="s">
        <v>47</v>
      </c>
      <c r="AF407" s="6" t="s">
        <v>65</v>
      </c>
      <c r="AG407" s="11" t="s">
        <v>88</v>
      </c>
      <c r="AH407" s="21" t="s">
        <v>88</v>
      </c>
      <c r="AI407" s="21" t="s">
        <v>88</v>
      </c>
      <c r="AJ407" s="21" t="s">
        <v>88</v>
      </c>
      <c r="AK407" s="21" t="s">
        <v>88</v>
      </c>
      <c r="AL407" s="21" t="s">
        <v>47</v>
      </c>
      <c r="AM407" s="6"/>
      <c r="AN407" s="6"/>
      <c r="AO407" s="6"/>
      <c r="AP407" s="6"/>
      <c r="AQ407" s="6"/>
      <c r="AR407" s="6"/>
      <c r="AS407" s="6"/>
      <c r="AT407" s="6"/>
      <c r="AU407" s="6"/>
      <c r="AV407" s="6"/>
      <c r="AW407" s="6"/>
      <c r="AX407" s="6"/>
      <c r="AY407" s="6"/>
      <c r="AZ407" s="13"/>
    </row>
    <row r="408" spans="1:52" ht="104.25" customHeight="1">
      <c r="A408" s="6" t="s">
        <v>3402</v>
      </c>
      <c r="B408" s="6" t="s">
        <v>3398</v>
      </c>
      <c r="C408" s="42" t="s">
        <v>47</v>
      </c>
      <c r="D408" s="6" t="s">
        <v>71</v>
      </c>
      <c r="E408" s="6" t="s">
        <v>47</v>
      </c>
      <c r="F408" s="6"/>
      <c r="G408" s="6" t="s">
        <v>3399</v>
      </c>
      <c r="H408" s="6" t="s">
        <v>2200</v>
      </c>
      <c r="I408" s="6"/>
      <c r="J408" s="6" t="s">
        <v>139</v>
      </c>
      <c r="K408" s="21" t="s">
        <v>47</v>
      </c>
      <c r="L408" s="6" t="s">
        <v>48</v>
      </c>
      <c r="M408" s="21" t="s">
        <v>49</v>
      </c>
      <c r="N408" s="6" t="s">
        <v>76</v>
      </c>
      <c r="O408" s="6" t="s">
        <v>51</v>
      </c>
      <c r="P408" s="21" t="s">
        <v>88</v>
      </c>
      <c r="Q408" s="21" t="s">
        <v>88</v>
      </c>
      <c r="R408" s="6" t="s">
        <v>3400</v>
      </c>
      <c r="S408" s="21" t="s">
        <v>88</v>
      </c>
      <c r="T408" s="7"/>
      <c r="U408" s="7" t="s">
        <v>47</v>
      </c>
      <c r="V408" s="7" t="s">
        <v>297</v>
      </c>
      <c r="W408" s="6" t="s">
        <v>162</v>
      </c>
      <c r="X408" s="7" t="s">
        <v>298</v>
      </c>
      <c r="Y408" s="10" t="s">
        <v>88</v>
      </c>
      <c r="Z408" s="45" t="s">
        <v>88</v>
      </c>
      <c r="AA408" s="12" t="s">
        <v>47</v>
      </c>
      <c r="AB408" s="11" t="s">
        <v>62</v>
      </c>
      <c r="AC408" s="21" t="s">
        <v>88</v>
      </c>
      <c r="AD408" s="58" t="s">
        <v>88</v>
      </c>
      <c r="AE408" s="6" t="s">
        <v>47</v>
      </c>
      <c r="AF408" s="6" t="s">
        <v>65</v>
      </c>
      <c r="AG408" s="11" t="s">
        <v>88</v>
      </c>
      <c r="AH408" s="21" t="s">
        <v>88</v>
      </c>
      <c r="AI408" s="21" t="s">
        <v>88</v>
      </c>
      <c r="AJ408" s="21" t="s">
        <v>88</v>
      </c>
      <c r="AK408" s="21" t="s">
        <v>88</v>
      </c>
      <c r="AL408" s="21" t="s">
        <v>47</v>
      </c>
      <c r="AM408" s="6"/>
      <c r="AN408" s="6"/>
      <c r="AO408" s="6"/>
      <c r="AP408" s="6"/>
      <c r="AQ408" s="6"/>
      <c r="AR408" s="6"/>
      <c r="AS408" s="6"/>
      <c r="AT408" s="6"/>
      <c r="AU408" s="6"/>
      <c r="AV408" s="6"/>
      <c r="AW408" s="6"/>
      <c r="AX408" s="6"/>
      <c r="AY408" s="6"/>
      <c r="AZ408" s="13"/>
    </row>
    <row r="409" spans="1:52" ht="104.25" customHeight="1">
      <c r="A409" s="6" t="s">
        <v>3403</v>
      </c>
      <c r="B409" s="6" t="s">
        <v>3398</v>
      </c>
      <c r="C409" s="42" t="s">
        <v>47</v>
      </c>
      <c r="D409" s="6" t="s">
        <v>71</v>
      </c>
      <c r="E409" s="6" t="s">
        <v>47</v>
      </c>
      <c r="F409" s="6"/>
      <c r="G409" s="6" t="s">
        <v>3399</v>
      </c>
      <c r="H409" s="6" t="s">
        <v>2200</v>
      </c>
      <c r="I409" s="6"/>
      <c r="J409" s="6" t="s">
        <v>168</v>
      </c>
      <c r="K409" s="21" t="s">
        <v>47</v>
      </c>
      <c r="L409" s="6" t="s">
        <v>48</v>
      </c>
      <c r="M409" s="21" t="s">
        <v>49</v>
      </c>
      <c r="N409" s="6" t="s">
        <v>76</v>
      </c>
      <c r="O409" s="6" t="s">
        <v>51</v>
      </c>
      <c r="P409" s="21" t="s">
        <v>88</v>
      </c>
      <c r="Q409" s="21" t="s">
        <v>88</v>
      </c>
      <c r="R409" s="6" t="s">
        <v>3400</v>
      </c>
      <c r="S409" s="21" t="s">
        <v>88</v>
      </c>
      <c r="T409" s="7"/>
      <c r="U409" s="7" t="s">
        <v>47</v>
      </c>
      <c r="V409" s="7" t="s">
        <v>297</v>
      </c>
      <c r="W409" s="6" t="s">
        <v>162</v>
      </c>
      <c r="X409" s="7" t="s">
        <v>298</v>
      </c>
      <c r="Y409" s="10" t="s">
        <v>88</v>
      </c>
      <c r="Z409" s="45" t="s">
        <v>88</v>
      </c>
      <c r="AA409" s="12" t="s">
        <v>47</v>
      </c>
      <c r="AB409" s="11" t="s">
        <v>62</v>
      </c>
      <c r="AC409" s="21" t="s">
        <v>88</v>
      </c>
      <c r="AD409" s="58" t="s">
        <v>88</v>
      </c>
      <c r="AE409" s="6" t="s">
        <v>47</v>
      </c>
      <c r="AF409" s="6" t="s">
        <v>65</v>
      </c>
      <c r="AG409" s="11" t="s">
        <v>88</v>
      </c>
      <c r="AH409" s="21" t="s">
        <v>88</v>
      </c>
      <c r="AI409" s="21" t="s">
        <v>88</v>
      </c>
      <c r="AJ409" s="21" t="s">
        <v>88</v>
      </c>
      <c r="AK409" s="21" t="s">
        <v>88</v>
      </c>
      <c r="AL409" s="21" t="s">
        <v>47</v>
      </c>
      <c r="AM409" s="6"/>
      <c r="AN409" s="6"/>
      <c r="AO409" s="6"/>
      <c r="AP409" s="6"/>
      <c r="AQ409" s="6"/>
      <c r="AR409" s="6"/>
      <c r="AS409" s="6"/>
      <c r="AT409" s="6"/>
      <c r="AU409" s="6"/>
      <c r="AV409" s="6"/>
      <c r="AW409" s="6"/>
      <c r="AX409" s="6"/>
      <c r="AY409" s="6"/>
      <c r="AZ409" s="13"/>
    </row>
    <row r="410" spans="1:52" ht="104.25" customHeight="1">
      <c r="A410" s="6" t="s">
        <v>3404</v>
      </c>
      <c r="B410" s="6" t="s">
        <v>3398</v>
      </c>
      <c r="C410" s="42" t="s">
        <v>47</v>
      </c>
      <c r="D410" s="6" t="s">
        <v>71</v>
      </c>
      <c r="E410" s="6" t="s">
        <v>47</v>
      </c>
      <c r="F410" s="6"/>
      <c r="G410" s="6" t="s">
        <v>3399</v>
      </c>
      <c r="H410" s="6" t="s">
        <v>2200</v>
      </c>
      <c r="I410" s="6"/>
      <c r="J410" s="6" t="s">
        <v>2239</v>
      </c>
      <c r="K410" s="21" t="s">
        <v>47</v>
      </c>
      <c r="L410" s="6" t="s">
        <v>48</v>
      </c>
      <c r="M410" s="21" t="s">
        <v>49</v>
      </c>
      <c r="N410" s="6" t="s">
        <v>76</v>
      </c>
      <c r="O410" s="6" t="s">
        <v>51</v>
      </c>
      <c r="P410" s="21" t="s">
        <v>88</v>
      </c>
      <c r="Q410" s="21" t="s">
        <v>88</v>
      </c>
      <c r="R410" s="6" t="s">
        <v>3400</v>
      </c>
      <c r="S410" s="21" t="s">
        <v>88</v>
      </c>
      <c r="T410" s="7"/>
      <c r="U410" s="7" t="s">
        <v>47</v>
      </c>
      <c r="V410" s="7" t="s">
        <v>297</v>
      </c>
      <c r="W410" s="6" t="s">
        <v>162</v>
      </c>
      <c r="X410" s="7" t="s">
        <v>298</v>
      </c>
      <c r="Y410" s="10" t="s">
        <v>88</v>
      </c>
      <c r="Z410" s="45" t="s">
        <v>88</v>
      </c>
      <c r="AA410" s="12" t="s">
        <v>47</v>
      </c>
      <c r="AB410" s="11" t="s">
        <v>62</v>
      </c>
      <c r="AC410" s="21" t="s">
        <v>88</v>
      </c>
      <c r="AD410" s="58" t="s">
        <v>88</v>
      </c>
      <c r="AE410" s="6" t="s">
        <v>47</v>
      </c>
      <c r="AF410" s="6" t="s">
        <v>65</v>
      </c>
      <c r="AG410" s="11" t="s">
        <v>88</v>
      </c>
      <c r="AH410" s="21" t="s">
        <v>88</v>
      </c>
      <c r="AI410" s="21" t="s">
        <v>88</v>
      </c>
      <c r="AJ410" s="21" t="s">
        <v>88</v>
      </c>
      <c r="AK410" s="21" t="s">
        <v>88</v>
      </c>
      <c r="AL410" s="21" t="s">
        <v>47</v>
      </c>
      <c r="AM410" s="6"/>
      <c r="AN410" s="6"/>
      <c r="AO410" s="6"/>
      <c r="AP410" s="6"/>
      <c r="AQ410" s="6"/>
      <c r="AR410" s="6"/>
      <c r="AS410" s="6"/>
      <c r="AT410" s="6"/>
      <c r="AU410" s="6"/>
      <c r="AV410" s="6"/>
      <c r="AW410" s="6"/>
      <c r="AX410" s="6"/>
      <c r="AY410" s="6"/>
      <c r="AZ410" s="13"/>
    </row>
    <row r="411" spans="1:52" ht="57.75" customHeight="1">
      <c r="A411" s="6" t="s">
        <v>3405</v>
      </c>
      <c r="B411" s="6" t="s">
        <v>3398</v>
      </c>
      <c r="C411" s="42" t="s">
        <v>47</v>
      </c>
      <c r="D411" s="6" t="s">
        <v>71</v>
      </c>
      <c r="E411" s="6" t="s">
        <v>47</v>
      </c>
      <c r="F411" s="6"/>
      <c r="G411" s="6" t="s">
        <v>3399</v>
      </c>
      <c r="H411" s="6" t="s">
        <v>2200</v>
      </c>
      <c r="I411" s="6"/>
      <c r="J411" s="6" t="s">
        <v>2265</v>
      </c>
      <c r="K411" s="21" t="s">
        <v>47</v>
      </c>
      <c r="L411" s="6" t="s">
        <v>48</v>
      </c>
      <c r="M411" s="21" t="s">
        <v>49</v>
      </c>
      <c r="N411" s="6" t="s">
        <v>76</v>
      </c>
      <c r="O411" s="6" t="s">
        <v>51</v>
      </c>
      <c r="P411" s="21" t="s">
        <v>88</v>
      </c>
      <c r="Q411" s="21" t="s">
        <v>88</v>
      </c>
      <c r="R411" s="6" t="s">
        <v>3400</v>
      </c>
      <c r="S411" s="21" t="s">
        <v>88</v>
      </c>
      <c r="T411" s="7"/>
      <c r="U411" s="7" t="s">
        <v>47</v>
      </c>
      <c r="V411" s="7" t="s">
        <v>297</v>
      </c>
      <c r="W411" s="6" t="s">
        <v>162</v>
      </c>
      <c r="X411" s="7" t="s">
        <v>298</v>
      </c>
      <c r="Y411" s="10" t="s">
        <v>88</v>
      </c>
      <c r="Z411" s="45" t="s">
        <v>88</v>
      </c>
      <c r="AA411" s="12" t="s">
        <v>47</v>
      </c>
      <c r="AB411" s="11" t="s">
        <v>62</v>
      </c>
      <c r="AC411" s="21" t="s">
        <v>88</v>
      </c>
      <c r="AD411" s="58" t="s">
        <v>88</v>
      </c>
      <c r="AE411" s="6" t="s">
        <v>47</v>
      </c>
      <c r="AF411" s="6" t="s">
        <v>65</v>
      </c>
      <c r="AG411" s="11" t="s">
        <v>88</v>
      </c>
      <c r="AH411" s="21" t="s">
        <v>88</v>
      </c>
      <c r="AI411" s="21" t="s">
        <v>88</v>
      </c>
      <c r="AJ411" s="21" t="s">
        <v>88</v>
      </c>
      <c r="AK411" s="21" t="s">
        <v>88</v>
      </c>
      <c r="AL411" s="21" t="s">
        <v>47</v>
      </c>
      <c r="AM411" s="6"/>
      <c r="AN411" s="6"/>
      <c r="AO411" s="6"/>
      <c r="AP411" s="6"/>
      <c r="AQ411" s="6"/>
      <c r="AR411" s="6"/>
      <c r="AS411" s="6"/>
      <c r="AT411" s="6"/>
      <c r="AU411" s="6"/>
      <c r="AV411" s="6"/>
      <c r="AW411" s="6"/>
      <c r="AX411" s="6"/>
      <c r="AY411" s="6"/>
      <c r="AZ411" s="13"/>
    </row>
    <row r="412" spans="1:52" ht="60" customHeight="1">
      <c r="A412" s="6" t="s">
        <v>3406</v>
      </c>
      <c r="B412" s="6" t="s">
        <v>3398</v>
      </c>
      <c r="C412" s="42" t="s">
        <v>47</v>
      </c>
      <c r="D412" s="6" t="s">
        <v>71</v>
      </c>
      <c r="E412" s="6" t="s">
        <v>47</v>
      </c>
      <c r="F412" s="6"/>
      <c r="G412" s="6" t="s">
        <v>3399</v>
      </c>
      <c r="H412" s="6" t="s">
        <v>2200</v>
      </c>
      <c r="I412" s="6"/>
      <c r="J412" s="6" t="s">
        <v>95</v>
      </c>
      <c r="K412" s="21" t="s">
        <v>47</v>
      </c>
      <c r="L412" s="6" t="s">
        <v>48</v>
      </c>
      <c r="M412" s="21" t="s">
        <v>49</v>
      </c>
      <c r="N412" s="6" t="s">
        <v>76</v>
      </c>
      <c r="O412" s="6" t="s">
        <v>51</v>
      </c>
      <c r="P412" s="21" t="s">
        <v>88</v>
      </c>
      <c r="Q412" s="21" t="s">
        <v>88</v>
      </c>
      <c r="R412" s="6" t="s">
        <v>3400</v>
      </c>
      <c r="S412" s="21" t="s">
        <v>88</v>
      </c>
      <c r="T412" s="7"/>
      <c r="U412" s="7" t="s">
        <v>47</v>
      </c>
      <c r="V412" s="7" t="s">
        <v>297</v>
      </c>
      <c r="W412" s="6" t="s">
        <v>162</v>
      </c>
      <c r="X412" s="7" t="s">
        <v>298</v>
      </c>
      <c r="Y412" s="10" t="s">
        <v>88</v>
      </c>
      <c r="Z412" s="45" t="s">
        <v>88</v>
      </c>
      <c r="AA412" s="12" t="s">
        <v>47</v>
      </c>
      <c r="AB412" s="11" t="s">
        <v>62</v>
      </c>
      <c r="AC412" s="21" t="s">
        <v>88</v>
      </c>
      <c r="AD412" s="58" t="s">
        <v>88</v>
      </c>
      <c r="AE412" s="6" t="s">
        <v>47</v>
      </c>
      <c r="AF412" s="6" t="s">
        <v>65</v>
      </c>
      <c r="AG412" s="11" t="s">
        <v>88</v>
      </c>
      <c r="AH412" s="21" t="s">
        <v>88</v>
      </c>
      <c r="AI412" s="21" t="s">
        <v>88</v>
      </c>
      <c r="AJ412" s="21" t="s">
        <v>88</v>
      </c>
      <c r="AK412" s="21" t="s">
        <v>88</v>
      </c>
      <c r="AL412" s="21" t="s">
        <v>47</v>
      </c>
      <c r="AM412" s="6"/>
      <c r="AN412" s="6"/>
      <c r="AO412" s="6"/>
      <c r="AP412" s="6"/>
      <c r="AQ412" s="6"/>
      <c r="AR412" s="6"/>
      <c r="AS412" s="6"/>
      <c r="AT412" s="6"/>
      <c r="AU412" s="6"/>
      <c r="AV412" s="6"/>
      <c r="AW412" s="6"/>
      <c r="AX412" s="6"/>
      <c r="AY412" s="6"/>
      <c r="AZ412" s="13"/>
    </row>
    <row r="413" spans="1:52" ht="36" customHeight="1">
      <c r="A413" s="6" t="s">
        <v>3407</v>
      </c>
      <c r="B413" s="6" t="s">
        <v>3398</v>
      </c>
      <c r="C413" s="42" t="s">
        <v>47</v>
      </c>
      <c r="D413" s="6" t="s">
        <v>71</v>
      </c>
      <c r="E413" s="6" t="s">
        <v>47</v>
      </c>
      <c r="F413" s="6"/>
      <c r="G413" s="6" t="s">
        <v>3399</v>
      </c>
      <c r="H413" s="6" t="s">
        <v>2200</v>
      </c>
      <c r="I413" s="6"/>
      <c r="J413" s="6" t="s">
        <v>180</v>
      </c>
      <c r="K413" s="21" t="s">
        <v>47</v>
      </c>
      <c r="L413" s="6" t="s">
        <v>48</v>
      </c>
      <c r="M413" s="21" t="s">
        <v>49</v>
      </c>
      <c r="N413" s="6" t="s">
        <v>76</v>
      </c>
      <c r="O413" s="6" t="s">
        <v>51</v>
      </c>
      <c r="P413" s="21" t="s">
        <v>88</v>
      </c>
      <c r="Q413" s="21" t="s">
        <v>88</v>
      </c>
      <c r="R413" s="6" t="s">
        <v>3400</v>
      </c>
      <c r="S413" s="21" t="s">
        <v>88</v>
      </c>
      <c r="T413" s="7"/>
      <c r="U413" s="7" t="s">
        <v>47</v>
      </c>
      <c r="V413" s="7" t="s">
        <v>297</v>
      </c>
      <c r="W413" s="6" t="s">
        <v>162</v>
      </c>
      <c r="X413" s="7" t="s">
        <v>298</v>
      </c>
      <c r="Y413" s="10" t="s">
        <v>88</v>
      </c>
      <c r="Z413" s="45" t="s">
        <v>88</v>
      </c>
      <c r="AA413" s="12" t="s">
        <v>47</v>
      </c>
      <c r="AB413" s="11" t="s">
        <v>62</v>
      </c>
      <c r="AC413" s="21" t="s">
        <v>88</v>
      </c>
      <c r="AD413" s="58" t="s">
        <v>88</v>
      </c>
      <c r="AE413" s="6" t="s">
        <v>47</v>
      </c>
      <c r="AF413" s="6" t="s">
        <v>65</v>
      </c>
      <c r="AG413" s="11" t="s">
        <v>88</v>
      </c>
      <c r="AH413" s="21" t="s">
        <v>88</v>
      </c>
      <c r="AI413" s="21" t="s">
        <v>88</v>
      </c>
      <c r="AJ413" s="21" t="s">
        <v>88</v>
      </c>
      <c r="AK413" s="21" t="s">
        <v>88</v>
      </c>
      <c r="AL413" s="21" t="s">
        <v>47</v>
      </c>
      <c r="AM413" s="6"/>
      <c r="AN413" s="6"/>
      <c r="AO413" s="6"/>
      <c r="AP413" s="6"/>
      <c r="AQ413" s="6"/>
      <c r="AR413" s="6"/>
      <c r="AS413" s="6"/>
      <c r="AT413" s="6"/>
      <c r="AU413" s="6"/>
      <c r="AV413" s="6"/>
      <c r="AW413" s="6"/>
      <c r="AX413" s="6"/>
      <c r="AY413" s="6"/>
      <c r="AZ413" s="13"/>
    </row>
    <row r="414" spans="1:52" ht="73.5" customHeight="1">
      <c r="A414" s="6" t="s">
        <v>3408</v>
      </c>
      <c r="B414" s="6" t="s">
        <v>3398</v>
      </c>
      <c r="C414" s="42" t="s">
        <v>47</v>
      </c>
      <c r="D414" s="6" t="s">
        <v>71</v>
      </c>
      <c r="E414" s="6" t="s">
        <v>47</v>
      </c>
      <c r="F414" s="6"/>
      <c r="G414" s="6" t="s">
        <v>3399</v>
      </c>
      <c r="H414" s="6" t="s">
        <v>2200</v>
      </c>
      <c r="I414" s="6"/>
      <c r="J414" s="6" t="s">
        <v>2486</v>
      </c>
      <c r="K414" s="21" t="s">
        <v>47</v>
      </c>
      <c r="L414" s="6" t="s">
        <v>48</v>
      </c>
      <c r="M414" s="21" t="s">
        <v>49</v>
      </c>
      <c r="N414" s="6" t="s">
        <v>76</v>
      </c>
      <c r="O414" s="6" t="s">
        <v>51</v>
      </c>
      <c r="P414" s="21" t="s">
        <v>88</v>
      </c>
      <c r="Q414" s="21" t="s">
        <v>88</v>
      </c>
      <c r="R414" s="6" t="s">
        <v>3400</v>
      </c>
      <c r="S414" s="21" t="s">
        <v>88</v>
      </c>
      <c r="T414" s="7"/>
      <c r="U414" s="7" t="s">
        <v>47</v>
      </c>
      <c r="V414" s="7" t="s">
        <v>297</v>
      </c>
      <c r="W414" s="6" t="s">
        <v>162</v>
      </c>
      <c r="X414" s="7" t="s">
        <v>298</v>
      </c>
      <c r="Y414" s="10" t="s">
        <v>88</v>
      </c>
      <c r="Z414" s="45" t="s">
        <v>88</v>
      </c>
      <c r="AA414" s="12" t="s">
        <v>47</v>
      </c>
      <c r="AB414" s="11" t="s">
        <v>62</v>
      </c>
      <c r="AC414" s="21" t="s">
        <v>88</v>
      </c>
      <c r="AD414" s="58" t="s">
        <v>88</v>
      </c>
      <c r="AE414" s="6" t="s">
        <v>47</v>
      </c>
      <c r="AF414" s="6" t="s">
        <v>65</v>
      </c>
      <c r="AG414" s="11" t="s">
        <v>88</v>
      </c>
      <c r="AH414" s="21" t="s">
        <v>88</v>
      </c>
      <c r="AI414" s="21" t="s">
        <v>88</v>
      </c>
      <c r="AJ414" s="21" t="s">
        <v>88</v>
      </c>
      <c r="AK414" s="21" t="s">
        <v>88</v>
      </c>
      <c r="AL414" s="21" t="s">
        <v>47</v>
      </c>
      <c r="AM414" s="6"/>
      <c r="AN414" s="6"/>
      <c r="AO414" s="6"/>
      <c r="AP414" s="6"/>
      <c r="AQ414" s="6"/>
      <c r="AR414" s="6"/>
      <c r="AS414" s="6"/>
      <c r="AT414" s="6"/>
      <c r="AU414" s="6"/>
      <c r="AV414" s="6"/>
      <c r="AW414" s="6"/>
      <c r="AX414" s="6"/>
      <c r="AY414" s="6"/>
      <c r="AZ414" s="13"/>
    </row>
    <row r="415" spans="1:52" ht="89.25" customHeight="1">
      <c r="A415" s="6" t="s">
        <v>3408</v>
      </c>
      <c r="B415" s="6" t="s">
        <v>3398</v>
      </c>
      <c r="C415" s="42" t="s">
        <v>47</v>
      </c>
      <c r="D415" s="6" t="s">
        <v>71</v>
      </c>
      <c r="E415" s="6" t="s">
        <v>47</v>
      </c>
      <c r="F415" s="6"/>
      <c r="G415" s="6" t="s">
        <v>3399</v>
      </c>
      <c r="H415" s="6" t="s">
        <v>2200</v>
      </c>
      <c r="I415" s="6" t="s">
        <v>2429</v>
      </c>
      <c r="J415" s="6" t="s">
        <v>431</v>
      </c>
      <c r="K415" s="21" t="s">
        <v>47</v>
      </c>
      <c r="L415" s="6" t="s">
        <v>48</v>
      </c>
      <c r="M415" s="21" t="s">
        <v>49</v>
      </c>
      <c r="N415" s="6" t="s">
        <v>76</v>
      </c>
      <c r="O415" s="6" t="s">
        <v>51</v>
      </c>
      <c r="P415" s="21" t="s">
        <v>3409</v>
      </c>
      <c r="Q415" s="21" t="s">
        <v>88</v>
      </c>
      <c r="R415" s="6" t="s">
        <v>3410</v>
      </c>
      <c r="S415" s="21" t="s">
        <v>88</v>
      </c>
      <c r="T415" s="7"/>
      <c r="U415" s="7" t="s">
        <v>47</v>
      </c>
      <c r="V415" s="7" t="s">
        <v>297</v>
      </c>
      <c r="W415" s="6" t="s">
        <v>162</v>
      </c>
      <c r="X415" s="7" t="s">
        <v>298</v>
      </c>
      <c r="Y415" s="10" t="s">
        <v>88</v>
      </c>
      <c r="Z415" s="45" t="s">
        <v>88</v>
      </c>
      <c r="AA415" s="12" t="s">
        <v>47</v>
      </c>
      <c r="AB415" s="11" t="s">
        <v>62</v>
      </c>
      <c r="AC415" s="21" t="s">
        <v>88</v>
      </c>
      <c r="AD415" s="58" t="s">
        <v>88</v>
      </c>
      <c r="AE415" s="6" t="s">
        <v>47</v>
      </c>
      <c r="AF415" s="6" t="s">
        <v>65</v>
      </c>
      <c r="AG415" s="11" t="s">
        <v>88</v>
      </c>
      <c r="AH415" s="21" t="s">
        <v>88</v>
      </c>
      <c r="AI415" s="21" t="s">
        <v>88</v>
      </c>
      <c r="AJ415" s="21" t="s">
        <v>88</v>
      </c>
      <c r="AK415" s="21" t="s">
        <v>88</v>
      </c>
      <c r="AL415" s="21" t="s">
        <v>47</v>
      </c>
      <c r="AM415" s="6"/>
      <c r="AN415" s="6"/>
      <c r="AO415" s="6"/>
      <c r="AP415" s="6"/>
      <c r="AQ415" s="6"/>
      <c r="AR415" s="6"/>
      <c r="AS415" s="6"/>
      <c r="AT415" s="6"/>
      <c r="AU415" s="6"/>
      <c r="AV415" s="6"/>
      <c r="AW415" s="6"/>
      <c r="AX415" s="6"/>
      <c r="AY415" s="6"/>
      <c r="AZ415" s="13"/>
    </row>
    <row r="416" spans="1:52" ht="89.25" customHeight="1">
      <c r="A416" s="6" t="s">
        <v>3408</v>
      </c>
      <c r="B416" s="6" t="s">
        <v>3398</v>
      </c>
      <c r="C416" s="42" t="s">
        <v>47</v>
      </c>
      <c r="D416" s="6" t="s">
        <v>71</v>
      </c>
      <c r="E416" s="6" t="s">
        <v>47</v>
      </c>
      <c r="F416" s="6"/>
      <c r="G416" s="6" t="s">
        <v>3399</v>
      </c>
      <c r="H416" s="6" t="s">
        <v>2200</v>
      </c>
      <c r="I416" s="6"/>
      <c r="J416" s="6" t="s">
        <v>46</v>
      </c>
      <c r="K416" s="21" t="s">
        <v>47</v>
      </c>
      <c r="L416" s="6" t="s">
        <v>48</v>
      </c>
      <c r="M416" s="21" t="s">
        <v>49</v>
      </c>
      <c r="N416" s="6" t="s">
        <v>76</v>
      </c>
      <c r="O416" s="6" t="s">
        <v>51</v>
      </c>
      <c r="P416" s="21" t="s">
        <v>88</v>
      </c>
      <c r="Q416" s="21" t="s">
        <v>88</v>
      </c>
      <c r="R416" s="6" t="s">
        <v>3400</v>
      </c>
      <c r="S416" s="21" t="s">
        <v>88</v>
      </c>
      <c r="T416" s="7"/>
      <c r="U416" s="7" t="s">
        <v>47</v>
      </c>
      <c r="V416" s="7" t="s">
        <v>297</v>
      </c>
      <c r="W416" s="6" t="s">
        <v>162</v>
      </c>
      <c r="X416" s="7" t="s">
        <v>298</v>
      </c>
      <c r="Y416" s="10" t="s">
        <v>88</v>
      </c>
      <c r="Z416" s="45" t="s">
        <v>88</v>
      </c>
      <c r="AA416" s="12" t="s">
        <v>47</v>
      </c>
      <c r="AB416" s="11" t="s">
        <v>62</v>
      </c>
      <c r="AC416" s="21" t="s">
        <v>88</v>
      </c>
      <c r="AD416" s="58" t="s">
        <v>88</v>
      </c>
      <c r="AE416" s="6" t="s">
        <v>47</v>
      </c>
      <c r="AF416" s="6" t="s">
        <v>65</v>
      </c>
      <c r="AG416" s="11" t="s">
        <v>88</v>
      </c>
      <c r="AH416" s="21" t="s">
        <v>88</v>
      </c>
      <c r="AI416" s="21" t="s">
        <v>88</v>
      </c>
      <c r="AJ416" s="21" t="s">
        <v>88</v>
      </c>
      <c r="AK416" s="21" t="s">
        <v>88</v>
      </c>
      <c r="AL416" s="21" t="s">
        <v>47</v>
      </c>
      <c r="AM416" s="6"/>
      <c r="AN416" s="6"/>
      <c r="AO416" s="6"/>
      <c r="AP416" s="6"/>
      <c r="AQ416" s="6"/>
      <c r="AR416" s="6"/>
      <c r="AS416" s="6"/>
      <c r="AT416" s="6"/>
      <c r="AU416" s="6"/>
      <c r="AV416" s="6"/>
      <c r="AW416" s="6"/>
      <c r="AX416" s="6"/>
      <c r="AY416" s="6"/>
      <c r="AZ416" s="13"/>
    </row>
    <row r="417" spans="1:52" ht="89.25" customHeight="1">
      <c r="A417" s="32" t="s">
        <v>3411</v>
      </c>
      <c r="B417" s="32" t="s">
        <v>2506</v>
      </c>
      <c r="C417" s="30"/>
      <c r="D417" s="32" t="s">
        <v>41</v>
      </c>
      <c r="E417" s="32" t="s">
        <v>3412</v>
      </c>
      <c r="F417" s="112" t="s">
        <v>2507</v>
      </c>
      <c r="G417" s="32" t="s">
        <v>1547</v>
      </c>
      <c r="H417" s="32" t="s">
        <v>1378</v>
      </c>
      <c r="I417" s="32"/>
      <c r="J417" s="32" t="s">
        <v>2508</v>
      </c>
      <c r="K417" s="32" t="s">
        <v>2509</v>
      </c>
      <c r="L417" s="32" t="s">
        <v>129</v>
      </c>
      <c r="M417" s="32" t="s">
        <v>1067</v>
      </c>
      <c r="N417" s="32" t="s">
        <v>88</v>
      </c>
      <c r="O417" s="32" t="s">
        <v>184</v>
      </c>
      <c r="P417" s="32" t="s">
        <v>47</v>
      </c>
      <c r="Q417" s="32" t="s">
        <v>2509</v>
      </c>
      <c r="R417" s="32" t="s">
        <v>546</v>
      </c>
      <c r="S417" s="32" t="s">
        <v>2511</v>
      </c>
      <c r="T417" s="30"/>
      <c r="U417" s="30" t="s">
        <v>47</v>
      </c>
      <c r="V417" s="30" t="s">
        <v>88</v>
      </c>
      <c r="W417" s="32" t="s">
        <v>220</v>
      </c>
      <c r="X417" s="30" t="s">
        <v>639</v>
      </c>
      <c r="Y417" s="34">
        <v>2017</v>
      </c>
      <c r="Z417" s="113">
        <v>2022</v>
      </c>
      <c r="AA417" s="36">
        <f t="shared" ref="AA417:AA420" si="13">IF(Y417="[UNSPECIFIED]","1",Z417-Y417)+IF(Z417-Y417=0,"1")</f>
        <v>5</v>
      </c>
      <c r="AB417" s="35" t="s">
        <v>62</v>
      </c>
      <c r="AC417" s="32" t="s">
        <v>88</v>
      </c>
      <c r="AD417" s="35" t="s">
        <v>88</v>
      </c>
      <c r="AE417" s="32" t="s">
        <v>47</v>
      </c>
      <c r="AF417" s="32" t="s">
        <v>65</v>
      </c>
      <c r="AG417" s="35" t="s">
        <v>88</v>
      </c>
      <c r="AH417" s="32" t="s">
        <v>88</v>
      </c>
      <c r="AI417" s="32" t="s">
        <v>88</v>
      </c>
      <c r="AJ417" s="32" t="s">
        <v>88</v>
      </c>
      <c r="AK417" s="32" t="s">
        <v>88</v>
      </c>
      <c r="AL417" s="32" t="s">
        <v>47</v>
      </c>
      <c r="AM417" s="32"/>
      <c r="AN417" s="32"/>
      <c r="AO417" s="32"/>
      <c r="AP417" s="32"/>
      <c r="AQ417" s="32"/>
      <c r="AR417" s="32"/>
      <c r="AS417" s="32"/>
      <c r="AT417" s="32"/>
      <c r="AU417" s="32"/>
      <c r="AV417" s="32"/>
      <c r="AW417" s="32"/>
      <c r="AX417" s="32"/>
      <c r="AY417" s="32"/>
      <c r="AZ417" s="105"/>
    </row>
    <row r="418" spans="1:52" ht="36.75" customHeight="1">
      <c r="A418" s="6" t="s">
        <v>3413</v>
      </c>
      <c r="B418" s="6" t="s">
        <v>3414</v>
      </c>
      <c r="C418" s="7"/>
      <c r="D418" s="6" t="s">
        <v>71</v>
      </c>
      <c r="E418" s="6" t="s">
        <v>3415</v>
      </c>
      <c r="F418" s="28" t="s">
        <v>3416</v>
      </c>
      <c r="G418" s="6" t="s">
        <v>1547</v>
      </c>
      <c r="H418" s="6" t="s">
        <v>1378</v>
      </c>
      <c r="I418" s="6" t="s">
        <v>1166</v>
      </c>
      <c r="J418" s="6" t="s">
        <v>1465</v>
      </c>
      <c r="K418" s="6" t="s">
        <v>3417</v>
      </c>
      <c r="L418" s="6" t="s">
        <v>129</v>
      </c>
      <c r="M418" s="21" t="s">
        <v>141</v>
      </c>
      <c r="N418" s="6" t="s">
        <v>256</v>
      </c>
      <c r="O418" s="6" t="s">
        <v>184</v>
      </c>
      <c r="P418" s="6" t="s">
        <v>47</v>
      </c>
      <c r="Q418" s="6" t="s">
        <v>3418</v>
      </c>
      <c r="R418" s="6" t="s">
        <v>1131</v>
      </c>
      <c r="S418" s="6" t="s">
        <v>3419</v>
      </c>
      <c r="T418" s="29" t="s">
        <v>3420</v>
      </c>
      <c r="U418" s="7" t="s">
        <v>47</v>
      </c>
      <c r="V418" s="7" t="s">
        <v>3682</v>
      </c>
      <c r="W418" s="6" t="s">
        <v>220</v>
      </c>
      <c r="X418" s="7" t="s">
        <v>639</v>
      </c>
      <c r="Y418" s="10" t="s">
        <v>222</v>
      </c>
      <c r="Z418" s="10" t="s">
        <v>333</v>
      </c>
      <c r="AA418" s="7">
        <f t="shared" si="13"/>
        <v>3</v>
      </c>
      <c r="AB418" s="11" t="s">
        <v>62</v>
      </c>
      <c r="AC418" s="21" t="s">
        <v>88</v>
      </c>
      <c r="AD418" s="58" t="s">
        <v>88</v>
      </c>
      <c r="AE418" s="6" t="s">
        <v>47</v>
      </c>
      <c r="AF418" s="6" t="s">
        <v>65</v>
      </c>
      <c r="AG418" s="11" t="s">
        <v>88</v>
      </c>
      <c r="AH418" s="21" t="s">
        <v>88</v>
      </c>
      <c r="AI418" s="21" t="s">
        <v>88</v>
      </c>
      <c r="AJ418" s="21" t="s">
        <v>88</v>
      </c>
      <c r="AK418" s="6" t="s">
        <v>66</v>
      </c>
      <c r="AL418" s="21" t="s">
        <v>47</v>
      </c>
      <c r="AM418" s="6"/>
      <c r="AN418" s="6"/>
      <c r="AO418" s="6"/>
      <c r="AP418" s="6"/>
      <c r="AQ418" s="6"/>
      <c r="AR418" s="6"/>
      <c r="AS418" s="6"/>
      <c r="AT418" s="6"/>
      <c r="AU418" s="6"/>
      <c r="AV418" s="6"/>
      <c r="AW418" s="6"/>
      <c r="AX418" s="6"/>
      <c r="AY418" s="127"/>
      <c r="AZ418" s="13"/>
    </row>
    <row r="419" spans="1:52" ht="41.25" customHeight="1">
      <c r="A419" s="6" t="s">
        <v>3421</v>
      </c>
      <c r="B419" s="6" t="s">
        <v>3422</v>
      </c>
      <c r="C419" s="7"/>
      <c r="D419" s="6" t="s">
        <v>71</v>
      </c>
      <c r="E419" s="6" t="s">
        <v>3415</v>
      </c>
      <c r="F419" s="28" t="s">
        <v>3416</v>
      </c>
      <c r="G419" s="6" t="s">
        <v>1547</v>
      </c>
      <c r="H419" s="6" t="s">
        <v>1378</v>
      </c>
      <c r="I419" s="6" t="s">
        <v>1166</v>
      </c>
      <c r="J419" s="6" t="s">
        <v>3423</v>
      </c>
      <c r="K419" s="6" t="s">
        <v>1619</v>
      </c>
      <c r="L419" s="6" t="s">
        <v>129</v>
      </c>
      <c r="M419" s="21" t="s">
        <v>141</v>
      </c>
      <c r="N419" s="6" t="s">
        <v>183</v>
      </c>
      <c r="O419" s="6" t="s">
        <v>184</v>
      </c>
      <c r="P419" s="6" t="s">
        <v>47</v>
      </c>
      <c r="Q419" s="6" t="s">
        <v>3424</v>
      </c>
      <c r="R419" s="6" t="s">
        <v>1131</v>
      </c>
      <c r="S419" s="6" t="s">
        <v>3425</v>
      </c>
      <c r="T419" s="29" t="s">
        <v>3426</v>
      </c>
      <c r="U419" s="7" t="s">
        <v>47</v>
      </c>
      <c r="V419" s="7" t="s">
        <v>3683</v>
      </c>
      <c r="W419" s="6" t="s">
        <v>220</v>
      </c>
      <c r="X419" s="7" t="s">
        <v>639</v>
      </c>
      <c r="Y419" s="10" t="s">
        <v>222</v>
      </c>
      <c r="Z419" s="10" t="s">
        <v>333</v>
      </c>
      <c r="AA419" s="7">
        <f t="shared" si="13"/>
        <v>3</v>
      </c>
      <c r="AB419" s="11" t="s">
        <v>62</v>
      </c>
      <c r="AC419" s="21" t="s">
        <v>88</v>
      </c>
      <c r="AD419" s="58" t="s">
        <v>88</v>
      </c>
      <c r="AE419" s="6" t="s">
        <v>47</v>
      </c>
      <c r="AF419" s="6" t="s">
        <v>65</v>
      </c>
      <c r="AG419" s="11" t="s">
        <v>88</v>
      </c>
      <c r="AH419" s="21" t="s">
        <v>88</v>
      </c>
      <c r="AI419" s="21" t="s">
        <v>88</v>
      </c>
      <c r="AJ419" s="21" t="s">
        <v>88</v>
      </c>
      <c r="AK419" s="6" t="s">
        <v>66</v>
      </c>
      <c r="AL419" s="21" t="s">
        <v>47</v>
      </c>
      <c r="AM419" s="6"/>
      <c r="AN419" s="6"/>
      <c r="AO419" s="6"/>
      <c r="AP419" s="6"/>
      <c r="AQ419" s="6"/>
      <c r="AR419" s="6"/>
      <c r="AS419" s="6"/>
      <c r="AT419" s="6"/>
      <c r="AU419" s="6"/>
      <c r="AV419" s="6"/>
      <c r="AW419" s="6"/>
      <c r="AX419" s="130"/>
      <c r="AY419" s="131"/>
      <c r="AZ419" s="13"/>
    </row>
    <row r="420" spans="1:52" ht="63.75" customHeight="1">
      <c r="A420" s="127" t="s">
        <v>3427</v>
      </c>
      <c r="B420" s="141" t="s">
        <v>3428</v>
      </c>
      <c r="C420" s="142"/>
      <c r="D420" s="141" t="s">
        <v>71</v>
      </c>
      <c r="E420" s="141" t="s">
        <v>3415</v>
      </c>
      <c r="F420" s="143" t="s">
        <v>3416</v>
      </c>
      <c r="G420" s="141" t="s">
        <v>1547</v>
      </c>
      <c r="H420" s="141" t="s">
        <v>1378</v>
      </c>
      <c r="I420" s="141"/>
      <c r="J420" s="141" t="s">
        <v>1399</v>
      </c>
      <c r="K420" s="141" t="s">
        <v>3429</v>
      </c>
      <c r="L420" s="141" t="s">
        <v>129</v>
      </c>
      <c r="M420" s="144" t="s">
        <v>141</v>
      </c>
      <c r="N420" s="141" t="s">
        <v>183</v>
      </c>
      <c r="O420" s="141" t="s">
        <v>184</v>
      </c>
      <c r="P420" s="141" t="s">
        <v>47</v>
      </c>
      <c r="Q420" s="141" t="s">
        <v>3430</v>
      </c>
      <c r="R420" s="141" t="s">
        <v>1716</v>
      </c>
      <c r="S420" s="141" t="s">
        <v>3431</v>
      </c>
      <c r="T420" s="145" t="s">
        <v>3432</v>
      </c>
      <c r="U420" s="142" t="s">
        <v>47</v>
      </c>
      <c r="V420" s="142" t="s">
        <v>3680</v>
      </c>
      <c r="W420" s="141" t="s">
        <v>220</v>
      </c>
      <c r="X420" s="142" t="s">
        <v>639</v>
      </c>
      <c r="Y420" s="146" t="s">
        <v>222</v>
      </c>
      <c r="Z420" s="146" t="s">
        <v>333</v>
      </c>
      <c r="AA420" s="142">
        <f t="shared" si="13"/>
        <v>3</v>
      </c>
      <c r="AB420" s="147" t="s">
        <v>62</v>
      </c>
      <c r="AC420" s="144" t="s">
        <v>88</v>
      </c>
      <c r="AD420" s="148" t="s">
        <v>88</v>
      </c>
      <c r="AE420" s="141" t="s">
        <v>47</v>
      </c>
      <c r="AF420" s="141" t="s">
        <v>65</v>
      </c>
      <c r="AG420" s="147" t="s">
        <v>88</v>
      </c>
      <c r="AH420" s="144" t="s">
        <v>88</v>
      </c>
      <c r="AI420" s="144" t="s">
        <v>88</v>
      </c>
      <c r="AJ420" s="144" t="s">
        <v>88</v>
      </c>
      <c r="AK420" s="141" t="s">
        <v>66</v>
      </c>
      <c r="AL420" s="144" t="s">
        <v>47</v>
      </c>
      <c r="AM420" s="141"/>
      <c r="AN420" s="141"/>
      <c r="AO420" s="141"/>
      <c r="AP420" s="141"/>
      <c r="AQ420" s="141"/>
      <c r="AR420" s="141"/>
      <c r="AS420" s="141"/>
      <c r="AT420" s="141"/>
      <c r="AU420" s="141"/>
      <c r="AV420" s="141"/>
      <c r="AW420" s="141"/>
      <c r="AX420" s="149"/>
      <c r="AY420" s="150"/>
      <c r="AZ420" s="13"/>
    </row>
    <row r="421" spans="1:52" ht="63.75" customHeight="1">
      <c r="A421" s="131" t="s">
        <v>3433</v>
      </c>
      <c r="B421" s="131" t="s">
        <v>3434</v>
      </c>
      <c r="C421" s="132"/>
      <c r="D421" s="131" t="s">
        <v>71</v>
      </c>
      <c r="E421" s="131" t="s">
        <v>3415</v>
      </c>
      <c r="F421" s="133" t="s">
        <v>3435</v>
      </c>
      <c r="G421" s="131" t="s">
        <v>1547</v>
      </c>
      <c r="H421" s="131" t="s">
        <v>1378</v>
      </c>
      <c r="I421" s="131" t="s">
        <v>1166</v>
      </c>
      <c r="J421" s="131" t="s">
        <v>1473</v>
      </c>
      <c r="K421" s="131" t="s">
        <v>1404</v>
      </c>
      <c r="L421" s="131" t="s">
        <v>129</v>
      </c>
      <c r="M421" s="131" t="s">
        <v>96</v>
      </c>
      <c r="N421" s="131" t="s">
        <v>76</v>
      </c>
      <c r="O421" s="131" t="s">
        <v>184</v>
      </c>
      <c r="P421" s="131" t="s">
        <v>47</v>
      </c>
      <c r="Q421" s="131" t="s">
        <v>1404</v>
      </c>
      <c r="R421" s="131" t="s">
        <v>1131</v>
      </c>
      <c r="S421" s="131" t="s">
        <v>3436</v>
      </c>
      <c r="T421" s="134" t="s">
        <v>3437</v>
      </c>
      <c r="U421" s="132" t="s">
        <v>47</v>
      </c>
      <c r="V421" s="132" t="s">
        <v>3684</v>
      </c>
      <c r="W421" s="131" t="s">
        <v>220</v>
      </c>
      <c r="X421" s="132" t="s">
        <v>639</v>
      </c>
      <c r="Y421" s="135" t="s">
        <v>88</v>
      </c>
      <c r="Z421" s="136" t="s">
        <v>88</v>
      </c>
      <c r="AA421" s="137" t="s">
        <v>47</v>
      </c>
      <c r="AB421" s="138" t="s">
        <v>62</v>
      </c>
      <c r="AC421" s="139" t="s">
        <v>88</v>
      </c>
      <c r="AD421" s="140" t="s">
        <v>88</v>
      </c>
      <c r="AE421" s="131" t="s">
        <v>47</v>
      </c>
      <c r="AF421" s="131" t="s">
        <v>65</v>
      </c>
      <c r="AG421" s="138" t="s">
        <v>88</v>
      </c>
      <c r="AH421" s="139" t="s">
        <v>88</v>
      </c>
      <c r="AI421" s="139" t="s">
        <v>88</v>
      </c>
      <c r="AJ421" s="139" t="s">
        <v>88</v>
      </c>
      <c r="AK421" s="139" t="s">
        <v>88</v>
      </c>
      <c r="AL421" s="139" t="s">
        <v>47</v>
      </c>
      <c r="AM421" s="131"/>
      <c r="AN421" s="131"/>
      <c r="AO421" s="131"/>
      <c r="AP421" s="131"/>
      <c r="AQ421" s="131"/>
      <c r="AR421" s="131"/>
      <c r="AS421" s="131"/>
      <c r="AT421" s="131"/>
      <c r="AU421" s="131"/>
      <c r="AV421" s="131"/>
      <c r="AW421" s="131"/>
      <c r="AX421" s="131"/>
      <c r="AY421" s="131"/>
      <c r="AZ421" s="13"/>
    </row>
    <row r="422" spans="1:52" s="126" customFormat="1" ht="15.75" customHeight="1">
      <c r="A422" s="128" t="s">
        <v>3703</v>
      </c>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c r="AA422" s="129"/>
      <c r="AB422" s="129"/>
      <c r="AC422" s="129"/>
      <c r="AD422" s="129"/>
      <c r="AE422" s="129"/>
      <c r="AF422" s="129"/>
      <c r="AG422" s="129"/>
      <c r="AH422" s="129"/>
      <c r="AI422" s="129"/>
      <c r="AJ422" s="129"/>
      <c r="AK422" s="129"/>
      <c r="AL422" s="129"/>
      <c r="AM422" s="129"/>
      <c r="AN422" s="129"/>
      <c r="AO422" s="129"/>
      <c r="AP422" s="129"/>
      <c r="AQ422" s="129"/>
      <c r="AR422" s="129"/>
      <c r="AS422" s="129"/>
      <c r="AT422" s="129"/>
      <c r="AU422" s="129"/>
      <c r="AV422" s="129"/>
      <c r="AW422" s="129"/>
      <c r="AX422" s="129"/>
      <c r="AY422" s="129"/>
    </row>
  </sheetData>
  <autoFilter ref="A1:AL421" xr:uid="{00000000-0001-0000-0000-000000000000}"/>
  <customSheetViews>
    <customSheetView guid="{EE0F58AD-0EFA-46FC-9EAE-89B1B8E43E16}" filter="1" showAutoFilter="1">
      <pageMargins left="0.7" right="0.7" top="0.78740157499999996" bottom="0.78740157499999996" header="0.3" footer="0.3"/>
      <autoFilter ref="A1:AL399" xr:uid="{84B7EA2C-0834-4238-A328-6B4FB608418B}">
        <filterColumn colId="21">
          <customFilters>
            <customFilter val="*08*"/>
          </customFilters>
        </filterColumn>
      </autoFilter>
    </customSheetView>
    <customSheetView guid="{BE0C7E85-BF81-4E6A-852D-44D817EFCB16}" filter="1" showAutoFilter="1">
      <pageMargins left="0.7" right="0.7" top="0.78740157499999996" bottom="0.78740157499999996" header="0.3" footer="0.3"/>
      <autoFilter ref="A1:AY421" xr:uid="{E890E2F9-3A03-4C58-9B7D-0733D114882A}">
        <filterColumn colId="21">
          <customFilters>
            <customFilter val="*20*"/>
          </customFilters>
        </filterColumn>
      </autoFilter>
    </customSheetView>
  </customSheetViews>
  <dataValidations count="16">
    <dataValidation type="list" allowBlank="1" sqref="D2:D421" xr:uid="{A5B9D9F6-74CD-440C-A2FE-1006C6B992A8}">
      <formula1>PSA_Scope</formula1>
    </dataValidation>
    <dataValidation type="list" allowBlank="1" sqref="E2:E421" xr:uid="{BF49794C-F4DE-43C0-9CAA-DA31C13BA116}">
      <formula1>PSA_Thematic_Funds</formula1>
    </dataValidation>
    <dataValidation type="list" allowBlank="1" sqref="G2:G421" xr:uid="{761FE8A8-096D-4ED3-A0BB-B83E880599E6}">
      <formula1>IO_Code</formula1>
    </dataValidation>
    <dataValidation type="list" allowBlank="1" sqref="H2:H421" xr:uid="{F7F9BE76-8588-449F-9C5C-51F89E712632}">
      <formula1>IO_Type</formula1>
    </dataValidation>
    <dataValidation type="list" allowBlank="1" sqref="J2:J421" xr:uid="{81854EE8-6C8F-4B56-ADFB-BE0319876677}">
      <formula1>PSA_Country</formula1>
    </dataValidation>
    <dataValidation type="list" allowBlank="1" sqref="L2:L421" xr:uid="{22634A05-AA13-41C7-87DF-C8BA3304957B}">
      <formula1>PSA_Reach</formula1>
    </dataValidation>
    <dataValidation type="list" allowBlank="1" sqref="M2:M421" xr:uid="{7A6B12BF-3DCC-43E4-81AE-F4A30069992A}">
      <formula1>PSA_Subsector</formula1>
    </dataValidation>
    <dataValidation type="list" allowBlank="1" sqref="N2:N421" xr:uid="{E2A49882-0F0B-464A-9BD7-B73FDDA2FA2A}">
      <formula1>PSA_Mode</formula1>
    </dataValidation>
    <dataValidation type="list" allowBlank="1" sqref="O2:O421" xr:uid="{DA0A22DE-B72C-4F7F-AE05-89F74E4A9605}">
      <formula1>PSA_Network</formula1>
    </dataValidation>
    <dataValidation type="list" allowBlank="1" sqref="R2:R421" xr:uid="{61721B4B-1B20-424B-B77D-F212D9FD25CA}">
      <formula1>PSA_Intervention</formula1>
    </dataValidation>
    <dataValidation type="list" allowBlank="1" sqref="V2:V421" xr:uid="{B9312BEB-6997-4E38-95FC-EA6E1A64AE43}">
      <formula1>PSA_Match_with_AST_Aichi_Strategy</formula1>
    </dataValidation>
    <dataValidation type="list" allowBlank="1" sqref="W2:W421" xr:uid="{F328F315-D51F-4D46-805A-2BB05E8880D0}">
      <formula1>PSA_Match_with_AG_Aichi_Goal</formula1>
    </dataValidation>
    <dataValidation type="list" allowBlank="1" sqref="X2:X421" xr:uid="{2035A487-8F44-4F69-A663-42AAF76CF997}">
      <formula1>PSA_Support_to_SDG</formula1>
    </dataValidation>
    <dataValidation type="list" allowBlank="1" sqref="AB2:AB421" xr:uid="{58E99532-FD63-4CFB-AD44-84A9BE01FE7F}">
      <formula1>PSA_Delivery_Mode</formula1>
    </dataValidation>
    <dataValidation type="list" allowBlank="1" sqref="AG2:AG421" xr:uid="{1F8DB8F9-DAA5-47AF-B2BF-F5C892081A77}">
      <formula1>IO_Own_Funds</formula1>
    </dataValidation>
    <dataValidation allowBlank="1" sqref="A1:C1048576 F1:F1048576 I1:I1048576 K1:K1048576 P1:Q1048576 S1:U1048576 Y1:AA1048576 AC1:AF1048576 AH1:AL1048576" xr:uid="{DB03BD8A-DC44-4809-88B7-BE95891F4508}"/>
  </dataValidations>
  <hyperlinks>
    <hyperlink ref="F2" r:id="rId1" xr:uid="{00000000-0004-0000-0000-000000000000}"/>
    <hyperlink ref="T2" r:id="rId2" xr:uid="{00000000-0004-0000-0000-000001000000}"/>
    <hyperlink ref="F3" r:id="rId3" xr:uid="{00000000-0004-0000-0000-000002000000}"/>
    <hyperlink ref="T3" r:id="rId4" xr:uid="{00000000-0004-0000-0000-000003000000}"/>
    <hyperlink ref="F4" r:id="rId5" xr:uid="{00000000-0004-0000-0000-000004000000}"/>
    <hyperlink ref="T4" r:id="rId6" xr:uid="{00000000-0004-0000-0000-000005000000}"/>
    <hyperlink ref="F5" r:id="rId7" xr:uid="{00000000-0004-0000-0000-000006000000}"/>
    <hyperlink ref="T5" r:id="rId8" xr:uid="{00000000-0004-0000-0000-000007000000}"/>
    <hyperlink ref="F6" r:id="rId9" xr:uid="{00000000-0004-0000-0000-000008000000}"/>
    <hyperlink ref="T6" r:id="rId10" xr:uid="{00000000-0004-0000-0000-000009000000}"/>
    <hyperlink ref="F7" r:id="rId11" xr:uid="{00000000-0004-0000-0000-00000A000000}"/>
    <hyperlink ref="T7" r:id="rId12" xr:uid="{00000000-0004-0000-0000-00000B000000}"/>
    <hyperlink ref="F8" r:id="rId13" xr:uid="{00000000-0004-0000-0000-00000C000000}"/>
    <hyperlink ref="T8" r:id="rId14" xr:uid="{00000000-0004-0000-0000-00000D000000}"/>
    <hyperlink ref="F9" r:id="rId15" xr:uid="{00000000-0004-0000-0000-00000E000000}"/>
    <hyperlink ref="T9" r:id="rId16" xr:uid="{00000000-0004-0000-0000-00000F000000}"/>
    <hyperlink ref="F10" r:id="rId17" xr:uid="{00000000-0004-0000-0000-000010000000}"/>
    <hyperlink ref="T10" r:id="rId18" xr:uid="{00000000-0004-0000-0000-000011000000}"/>
    <hyperlink ref="F11" r:id="rId19" xr:uid="{00000000-0004-0000-0000-000012000000}"/>
    <hyperlink ref="T11" r:id="rId20" xr:uid="{00000000-0004-0000-0000-000013000000}"/>
    <hyperlink ref="F12" r:id="rId21" xr:uid="{00000000-0004-0000-0000-000014000000}"/>
    <hyperlink ref="T12" r:id="rId22" xr:uid="{00000000-0004-0000-0000-000015000000}"/>
    <hyperlink ref="F13" r:id="rId23" xr:uid="{00000000-0004-0000-0000-000016000000}"/>
    <hyperlink ref="T13" r:id="rId24" xr:uid="{00000000-0004-0000-0000-000017000000}"/>
    <hyperlink ref="F14" r:id="rId25" xr:uid="{00000000-0004-0000-0000-000018000000}"/>
    <hyperlink ref="T14" r:id="rId26" xr:uid="{00000000-0004-0000-0000-000019000000}"/>
    <hyperlink ref="F15" r:id="rId27" xr:uid="{00000000-0004-0000-0000-00001A000000}"/>
    <hyperlink ref="T15" r:id="rId28" xr:uid="{00000000-0004-0000-0000-00001B000000}"/>
    <hyperlink ref="F16" r:id="rId29" xr:uid="{00000000-0004-0000-0000-00001C000000}"/>
    <hyperlink ref="T16" r:id="rId30" xr:uid="{00000000-0004-0000-0000-00001D000000}"/>
    <hyperlink ref="F17" r:id="rId31" xr:uid="{00000000-0004-0000-0000-00001E000000}"/>
    <hyperlink ref="T17" r:id="rId32" xr:uid="{00000000-0004-0000-0000-00001F000000}"/>
    <hyperlink ref="F18" r:id="rId33" xr:uid="{00000000-0004-0000-0000-000020000000}"/>
    <hyperlink ref="T18" r:id="rId34" xr:uid="{00000000-0004-0000-0000-000021000000}"/>
    <hyperlink ref="F19" r:id="rId35" xr:uid="{00000000-0004-0000-0000-000022000000}"/>
    <hyperlink ref="T19" r:id="rId36" xr:uid="{00000000-0004-0000-0000-000023000000}"/>
    <hyperlink ref="F20" r:id="rId37" xr:uid="{00000000-0004-0000-0000-000024000000}"/>
    <hyperlink ref="T20" r:id="rId38" xr:uid="{00000000-0004-0000-0000-000025000000}"/>
    <hyperlink ref="F21" r:id="rId39" xr:uid="{00000000-0004-0000-0000-000026000000}"/>
    <hyperlink ref="T21" r:id="rId40" xr:uid="{00000000-0004-0000-0000-000027000000}"/>
    <hyperlink ref="F22" r:id="rId41" xr:uid="{00000000-0004-0000-0000-000028000000}"/>
    <hyperlink ref="T22" r:id="rId42" xr:uid="{00000000-0004-0000-0000-000029000000}"/>
    <hyperlink ref="F23" r:id="rId43" xr:uid="{00000000-0004-0000-0000-00002A000000}"/>
    <hyperlink ref="T23" r:id="rId44" xr:uid="{00000000-0004-0000-0000-00002B000000}"/>
    <hyperlink ref="F24" r:id="rId45" xr:uid="{00000000-0004-0000-0000-00002C000000}"/>
    <hyperlink ref="T24" r:id="rId46" xr:uid="{00000000-0004-0000-0000-00002D000000}"/>
    <hyperlink ref="F25" r:id="rId47" xr:uid="{00000000-0004-0000-0000-00002E000000}"/>
    <hyperlink ref="T25" r:id="rId48" xr:uid="{00000000-0004-0000-0000-00002F000000}"/>
    <hyperlink ref="F26" r:id="rId49" xr:uid="{00000000-0004-0000-0000-000030000000}"/>
    <hyperlink ref="T26" r:id="rId50" xr:uid="{00000000-0004-0000-0000-000031000000}"/>
    <hyperlink ref="F27" r:id="rId51" xr:uid="{00000000-0004-0000-0000-000032000000}"/>
    <hyperlink ref="T27" r:id="rId52" xr:uid="{00000000-0004-0000-0000-000033000000}"/>
    <hyperlink ref="F28" r:id="rId53" xr:uid="{00000000-0004-0000-0000-000034000000}"/>
    <hyperlink ref="T28" r:id="rId54" xr:uid="{00000000-0004-0000-0000-000035000000}"/>
    <hyperlink ref="F29" r:id="rId55" xr:uid="{00000000-0004-0000-0000-000036000000}"/>
    <hyperlink ref="T29" r:id="rId56" xr:uid="{00000000-0004-0000-0000-000037000000}"/>
    <hyperlink ref="F30" r:id="rId57" xr:uid="{00000000-0004-0000-0000-000038000000}"/>
    <hyperlink ref="T30" r:id="rId58" xr:uid="{00000000-0004-0000-0000-000039000000}"/>
    <hyperlink ref="F31" r:id="rId59" xr:uid="{00000000-0004-0000-0000-00003A000000}"/>
    <hyperlink ref="F32" r:id="rId60" xr:uid="{00000000-0004-0000-0000-00003B000000}"/>
    <hyperlink ref="T32" r:id="rId61" xr:uid="{00000000-0004-0000-0000-00003C000000}"/>
    <hyperlink ref="F33" r:id="rId62" xr:uid="{00000000-0004-0000-0000-00003D000000}"/>
    <hyperlink ref="T33" r:id="rId63" xr:uid="{00000000-0004-0000-0000-00003E000000}"/>
    <hyperlink ref="F34" r:id="rId64" xr:uid="{00000000-0004-0000-0000-00003F000000}"/>
    <hyperlink ref="T34" r:id="rId65" xr:uid="{00000000-0004-0000-0000-000040000000}"/>
    <hyperlink ref="F35" r:id="rId66" xr:uid="{00000000-0004-0000-0000-000041000000}"/>
    <hyperlink ref="T35" r:id="rId67" xr:uid="{00000000-0004-0000-0000-000042000000}"/>
    <hyperlink ref="F36" r:id="rId68" xr:uid="{00000000-0004-0000-0000-000043000000}"/>
    <hyperlink ref="T36" r:id="rId69" xr:uid="{00000000-0004-0000-0000-000044000000}"/>
    <hyperlink ref="F37" r:id="rId70" xr:uid="{00000000-0004-0000-0000-000045000000}"/>
    <hyperlink ref="T37" r:id="rId71" xr:uid="{00000000-0004-0000-0000-000046000000}"/>
    <hyperlink ref="F38" r:id="rId72" xr:uid="{00000000-0004-0000-0000-000047000000}"/>
    <hyperlink ref="T38" r:id="rId73" xr:uid="{00000000-0004-0000-0000-000048000000}"/>
    <hyperlink ref="F39" r:id="rId74" xr:uid="{00000000-0004-0000-0000-000049000000}"/>
    <hyperlink ref="T39" r:id="rId75" xr:uid="{00000000-0004-0000-0000-00004A000000}"/>
    <hyperlink ref="F40" r:id="rId76" xr:uid="{00000000-0004-0000-0000-00004B000000}"/>
    <hyperlink ref="T40" r:id="rId77" xr:uid="{00000000-0004-0000-0000-00004C000000}"/>
    <hyperlink ref="F41" r:id="rId78" xr:uid="{00000000-0004-0000-0000-00004D000000}"/>
    <hyperlink ref="T41" r:id="rId79" xr:uid="{00000000-0004-0000-0000-00004E000000}"/>
    <hyperlink ref="F42" r:id="rId80" xr:uid="{00000000-0004-0000-0000-00004F000000}"/>
    <hyperlink ref="T42" r:id="rId81" xr:uid="{00000000-0004-0000-0000-000050000000}"/>
    <hyperlink ref="F43" r:id="rId82" xr:uid="{00000000-0004-0000-0000-000051000000}"/>
    <hyperlink ref="T43" r:id="rId83" xr:uid="{00000000-0004-0000-0000-000052000000}"/>
    <hyperlink ref="T44" r:id="rId84" xr:uid="{00000000-0004-0000-0000-000053000000}"/>
    <hyperlink ref="F45" r:id="rId85" xr:uid="{00000000-0004-0000-0000-000054000000}"/>
    <hyperlink ref="T45" r:id="rId86" xr:uid="{00000000-0004-0000-0000-000055000000}"/>
    <hyperlink ref="F46" r:id="rId87" xr:uid="{00000000-0004-0000-0000-000056000000}"/>
    <hyperlink ref="T46" r:id="rId88" xr:uid="{00000000-0004-0000-0000-000057000000}"/>
    <hyperlink ref="F47" r:id="rId89" xr:uid="{00000000-0004-0000-0000-000058000000}"/>
    <hyperlink ref="T47" r:id="rId90" xr:uid="{00000000-0004-0000-0000-000059000000}"/>
    <hyperlink ref="F48" r:id="rId91" xr:uid="{00000000-0004-0000-0000-00005A000000}"/>
    <hyperlink ref="T48" r:id="rId92" xr:uid="{00000000-0004-0000-0000-00005B000000}"/>
    <hyperlink ref="F49" r:id="rId93" xr:uid="{00000000-0004-0000-0000-00005C000000}"/>
    <hyperlink ref="T49" r:id="rId94" xr:uid="{00000000-0004-0000-0000-00005D000000}"/>
    <hyperlink ref="F50" r:id="rId95" xr:uid="{00000000-0004-0000-0000-00005E000000}"/>
    <hyperlink ref="T50" r:id="rId96" xr:uid="{00000000-0004-0000-0000-00005F000000}"/>
    <hyperlink ref="F51" r:id="rId97" xr:uid="{00000000-0004-0000-0000-000060000000}"/>
    <hyperlink ref="T51" r:id="rId98" xr:uid="{00000000-0004-0000-0000-000061000000}"/>
    <hyperlink ref="F52" r:id="rId99" xr:uid="{00000000-0004-0000-0000-000062000000}"/>
    <hyperlink ref="T52" r:id="rId100" xr:uid="{00000000-0004-0000-0000-000063000000}"/>
    <hyperlink ref="F53" r:id="rId101" xr:uid="{00000000-0004-0000-0000-000064000000}"/>
    <hyperlink ref="T53" r:id="rId102" xr:uid="{00000000-0004-0000-0000-000065000000}"/>
    <hyperlink ref="F54" r:id="rId103" xr:uid="{00000000-0004-0000-0000-000066000000}"/>
    <hyperlink ref="T54" r:id="rId104" xr:uid="{00000000-0004-0000-0000-000067000000}"/>
    <hyperlink ref="F55" r:id="rId105" xr:uid="{00000000-0004-0000-0000-000068000000}"/>
    <hyperlink ref="T55" r:id="rId106" xr:uid="{00000000-0004-0000-0000-000069000000}"/>
    <hyperlink ref="F56" r:id="rId107" xr:uid="{00000000-0004-0000-0000-00006A000000}"/>
    <hyperlink ref="T56" r:id="rId108" xr:uid="{00000000-0004-0000-0000-00006B000000}"/>
    <hyperlink ref="F57" r:id="rId109" xr:uid="{00000000-0004-0000-0000-00006C000000}"/>
    <hyperlink ref="T57" r:id="rId110" xr:uid="{00000000-0004-0000-0000-00006D000000}"/>
    <hyperlink ref="F58" r:id="rId111" xr:uid="{00000000-0004-0000-0000-00006E000000}"/>
    <hyperlink ref="T58" r:id="rId112" xr:uid="{00000000-0004-0000-0000-00006F000000}"/>
    <hyperlink ref="F59" r:id="rId113" xr:uid="{00000000-0004-0000-0000-000070000000}"/>
    <hyperlink ref="T59" r:id="rId114" xr:uid="{00000000-0004-0000-0000-000071000000}"/>
    <hyperlink ref="F60" r:id="rId115" xr:uid="{00000000-0004-0000-0000-000072000000}"/>
    <hyperlink ref="T60" r:id="rId116" xr:uid="{00000000-0004-0000-0000-000073000000}"/>
    <hyperlink ref="F61" r:id="rId117" xr:uid="{00000000-0004-0000-0000-000074000000}"/>
    <hyperlink ref="T61" r:id="rId118" xr:uid="{00000000-0004-0000-0000-000075000000}"/>
    <hyperlink ref="F62" r:id="rId119" xr:uid="{00000000-0004-0000-0000-000076000000}"/>
    <hyperlink ref="T62" r:id="rId120" xr:uid="{00000000-0004-0000-0000-000077000000}"/>
    <hyperlink ref="F63" r:id="rId121" xr:uid="{00000000-0004-0000-0000-000078000000}"/>
    <hyperlink ref="T63" r:id="rId122" xr:uid="{00000000-0004-0000-0000-000079000000}"/>
    <hyperlink ref="F64" r:id="rId123" xr:uid="{00000000-0004-0000-0000-00007A000000}"/>
    <hyperlink ref="T64" r:id="rId124" xr:uid="{00000000-0004-0000-0000-00007B000000}"/>
    <hyperlink ref="F65" r:id="rId125" xr:uid="{00000000-0004-0000-0000-00007C000000}"/>
    <hyperlink ref="T65" r:id="rId126" xr:uid="{00000000-0004-0000-0000-00007D000000}"/>
    <hyperlink ref="F66" r:id="rId127" xr:uid="{00000000-0004-0000-0000-00007E000000}"/>
    <hyperlink ref="T66" r:id="rId128" xr:uid="{00000000-0004-0000-0000-00007F000000}"/>
    <hyperlink ref="F67" r:id="rId129" xr:uid="{00000000-0004-0000-0000-000080000000}"/>
    <hyperlink ref="T67" r:id="rId130" xr:uid="{00000000-0004-0000-0000-000081000000}"/>
    <hyperlink ref="F68" r:id="rId131" xr:uid="{00000000-0004-0000-0000-000082000000}"/>
    <hyperlink ref="T68" r:id="rId132" xr:uid="{00000000-0004-0000-0000-000083000000}"/>
    <hyperlink ref="F69" r:id="rId133" xr:uid="{00000000-0004-0000-0000-000084000000}"/>
    <hyperlink ref="T69" r:id="rId134" xr:uid="{00000000-0004-0000-0000-000085000000}"/>
    <hyperlink ref="F70" r:id="rId135" xr:uid="{00000000-0004-0000-0000-000086000000}"/>
    <hyperlink ref="T70" r:id="rId136" xr:uid="{00000000-0004-0000-0000-000087000000}"/>
    <hyperlink ref="F71" r:id="rId137" xr:uid="{00000000-0004-0000-0000-000088000000}"/>
    <hyperlink ref="T71" r:id="rId138" xr:uid="{00000000-0004-0000-0000-000089000000}"/>
    <hyperlink ref="F72" r:id="rId139" xr:uid="{00000000-0004-0000-0000-00008A000000}"/>
    <hyperlink ref="T72" r:id="rId140" xr:uid="{00000000-0004-0000-0000-00008B000000}"/>
    <hyperlink ref="F73" r:id="rId141" xr:uid="{00000000-0004-0000-0000-00008C000000}"/>
    <hyperlink ref="T73" r:id="rId142" xr:uid="{00000000-0004-0000-0000-00008D000000}"/>
    <hyperlink ref="F74" r:id="rId143" xr:uid="{00000000-0004-0000-0000-00008E000000}"/>
    <hyperlink ref="T74" r:id="rId144" xr:uid="{00000000-0004-0000-0000-00008F000000}"/>
    <hyperlink ref="F75" r:id="rId145" xr:uid="{00000000-0004-0000-0000-000090000000}"/>
    <hyperlink ref="T75" r:id="rId146" xr:uid="{00000000-0004-0000-0000-000091000000}"/>
    <hyperlink ref="F76" r:id="rId147" xr:uid="{00000000-0004-0000-0000-000092000000}"/>
    <hyperlink ref="T76" r:id="rId148" xr:uid="{00000000-0004-0000-0000-000093000000}"/>
    <hyperlink ref="F77" r:id="rId149" xr:uid="{00000000-0004-0000-0000-000094000000}"/>
    <hyperlink ref="T77" r:id="rId150" xr:uid="{00000000-0004-0000-0000-000095000000}"/>
    <hyperlink ref="F78" r:id="rId151" xr:uid="{00000000-0004-0000-0000-000096000000}"/>
    <hyperlink ref="T78" r:id="rId152" xr:uid="{00000000-0004-0000-0000-000097000000}"/>
    <hyperlink ref="F79" r:id="rId153" xr:uid="{00000000-0004-0000-0000-000098000000}"/>
    <hyperlink ref="T79" r:id="rId154" xr:uid="{00000000-0004-0000-0000-000099000000}"/>
    <hyperlink ref="F80" r:id="rId155" xr:uid="{00000000-0004-0000-0000-00009A000000}"/>
    <hyperlink ref="T80" r:id="rId156" xr:uid="{00000000-0004-0000-0000-00009B000000}"/>
    <hyperlink ref="F81" r:id="rId157" xr:uid="{00000000-0004-0000-0000-00009C000000}"/>
    <hyperlink ref="T81" r:id="rId158" xr:uid="{00000000-0004-0000-0000-00009D000000}"/>
    <hyperlink ref="F82" r:id="rId159" xr:uid="{00000000-0004-0000-0000-00009E000000}"/>
    <hyperlink ref="T82" r:id="rId160" xr:uid="{00000000-0004-0000-0000-00009F000000}"/>
    <hyperlink ref="F83" r:id="rId161" xr:uid="{00000000-0004-0000-0000-0000A0000000}"/>
    <hyperlink ref="T83" r:id="rId162" xr:uid="{00000000-0004-0000-0000-0000A1000000}"/>
    <hyperlink ref="F84" r:id="rId163" xr:uid="{00000000-0004-0000-0000-0000A2000000}"/>
    <hyperlink ref="T84" r:id="rId164" xr:uid="{00000000-0004-0000-0000-0000A3000000}"/>
    <hyperlink ref="F85" r:id="rId165" xr:uid="{00000000-0004-0000-0000-0000A4000000}"/>
    <hyperlink ref="T85" r:id="rId166" xr:uid="{00000000-0004-0000-0000-0000A5000000}"/>
    <hyperlink ref="F86" r:id="rId167" xr:uid="{00000000-0004-0000-0000-0000A6000000}"/>
    <hyperlink ref="T86" r:id="rId168" xr:uid="{00000000-0004-0000-0000-0000A7000000}"/>
    <hyperlink ref="F87" r:id="rId169" xr:uid="{00000000-0004-0000-0000-0000A8000000}"/>
    <hyperlink ref="T87" r:id="rId170" xr:uid="{00000000-0004-0000-0000-0000A9000000}"/>
    <hyperlink ref="F88" r:id="rId171" xr:uid="{00000000-0004-0000-0000-0000AA000000}"/>
    <hyperlink ref="T88" r:id="rId172" xr:uid="{00000000-0004-0000-0000-0000AB000000}"/>
    <hyperlink ref="F89" r:id="rId173" xr:uid="{00000000-0004-0000-0000-0000AC000000}"/>
    <hyperlink ref="T89" r:id="rId174" xr:uid="{00000000-0004-0000-0000-0000AD000000}"/>
    <hyperlink ref="F90" r:id="rId175" xr:uid="{00000000-0004-0000-0000-0000AE000000}"/>
    <hyperlink ref="T90" r:id="rId176" xr:uid="{00000000-0004-0000-0000-0000AF000000}"/>
    <hyperlink ref="F91" r:id="rId177" xr:uid="{00000000-0004-0000-0000-0000B0000000}"/>
    <hyperlink ref="T91" r:id="rId178" xr:uid="{00000000-0004-0000-0000-0000B1000000}"/>
    <hyperlink ref="F92" r:id="rId179" xr:uid="{00000000-0004-0000-0000-0000B2000000}"/>
    <hyperlink ref="T92" r:id="rId180" xr:uid="{00000000-0004-0000-0000-0000B3000000}"/>
    <hyperlink ref="F93" r:id="rId181" xr:uid="{00000000-0004-0000-0000-0000B4000000}"/>
    <hyperlink ref="T93" r:id="rId182" xr:uid="{00000000-0004-0000-0000-0000B5000000}"/>
    <hyperlink ref="F94" r:id="rId183" xr:uid="{00000000-0004-0000-0000-0000B6000000}"/>
    <hyperlink ref="T94" r:id="rId184" xr:uid="{00000000-0004-0000-0000-0000B7000000}"/>
    <hyperlink ref="F95" r:id="rId185" xr:uid="{00000000-0004-0000-0000-0000B8000000}"/>
    <hyperlink ref="T95" r:id="rId186" xr:uid="{00000000-0004-0000-0000-0000B9000000}"/>
    <hyperlink ref="F96" r:id="rId187" xr:uid="{00000000-0004-0000-0000-0000BA000000}"/>
    <hyperlink ref="T96" r:id="rId188" xr:uid="{00000000-0004-0000-0000-0000BB000000}"/>
    <hyperlink ref="F97" r:id="rId189" xr:uid="{00000000-0004-0000-0000-0000BC000000}"/>
    <hyperlink ref="T97" r:id="rId190" xr:uid="{00000000-0004-0000-0000-0000BD000000}"/>
    <hyperlink ref="F98" r:id="rId191" xr:uid="{00000000-0004-0000-0000-0000BE000000}"/>
    <hyperlink ref="T98" r:id="rId192" xr:uid="{00000000-0004-0000-0000-0000BF000000}"/>
    <hyperlink ref="F99" r:id="rId193" xr:uid="{00000000-0004-0000-0000-0000C0000000}"/>
    <hyperlink ref="T99" r:id="rId194" xr:uid="{00000000-0004-0000-0000-0000C1000000}"/>
    <hyperlink ref="F100" r:id="rId195" xr:uid="{00000000-0004-0000-0000-0000C2000000}"/>
    <hyperlink ref="F101" r:id="rId196" xr:uid="{00000000-0004-0000-0000-0000C3000000}"/>
    <hyperlink ref="T101" r:id="rId197" xr:uid="{00000000-0004-0000-0000-0000C4000000}"/>
    <hyperlink ref="F102" r:id="rId198" xr:uid="{00000000-0004-0000-0000-0000C5000000}"/>
    <hyperlink ref="T102" r:id="rId199" xr:uid="{00000000-0004-0000-0000-0000C6000000}"/>
    <hyperlink ref="F103" r:id="rId200" xr:uid="{00000000-0004-0000-0000-0000C7000000}"/>
    <hyperlink ref="T103" r:id="rId201" xr:uid="{00000000-0004-0000-0000-0000C8000000}"/>
    <hyperlink ref="F104" r:id="rId202" xr:uid="{00000000-0004-0000-0000-0000C9000000}"/>
    <hyperlink ref="T104" r:id="rId203" xr:uid="{00000000-0004-0000-0000-0000CA000000}"/>
    <hyperlink ref="F105" r:id="rId204" xr:uid="{00000000-0004-0000-0000-0000CB000000}"/>
    <hyperlink ref="T105" r:id="rId205" xr:uid="{00000000-0004-0000-0000-0000CC000000}"/>
    <hyperlink ref="F106" r:id="rId206" xr:uid="{00000000-0004-0000-0000-0000CD000000}"/>
    <hyperlink ref="T106" r:id="rId207" xr:uid="{00000000-0004-0000-0000-0000CE000000}"/>
    <hyperlink ref="F107" r:id="rId208" xr:uid="{00000000-0004-0000-0000-0000CF000000}"/>
    <hyperlink ref="T107" r:id="rId209" xr:uid="{00000000-0004-0000-0000-0000D0000000}"/>
    <hyperlink ref="F108" r:id="rId210" xr:uid="{00000000-0004-0000-0000-0000D1000000}"/>
    <hyperlink ref="F109" r:id="rId211" xr:uid="{00000000-0004-0000-0000-0000D2000000}"/>
    <hyperlink ref="T109" r:id="rId212" xr:uid="{00000000-0004-0000-0000-0000D3000000}"/>
    <hyperlink ref="F110" r:id="rId213" xr:uid="{00000000-0004-0000-0000-0000D4000000}"/>
    <hyperlink ref="T110" r:id="rId214" xr:uid="{00000000-0004-0000-0000-0000D5000000}"/>
    <hyperlink ref="F111" r:id="rId215" xr:uid="{00000000-0004-0000-0000-0000D6000000}"/>
    <hyperlink ref="T111" r:id="rId216" xr:uid="{00000000-0004-0000-0000-0000D7000000}"/>
    <hyperlink ref="T112" r:id="rId217" xr:uid="{00000000-0004-0000-0000-0000D8000000}"/>
    <hyperlink ref="F117" r:id="rId218" xr:uid="{00000000-0004-0000-0000-0000D9000000}"/>
    <hyperlink ref="T117" r:id="rId219" xr:uid="{00000000-0004-0000-0000-0000DA000000}"/>
    <hyperlink ref="F118" r:id="rId220" xr:uid="{00000000-0004-0000-0000-0000DB000000}"/>
    <hyperlink ref="T118" r:id="rId221" xr:uid="{00000000-0004-0000-0000-0000DC000000}"/>
    <hyperlink ref="F119" r:id="rId222" xr:uid="{00000000-0004-0000-0000-0000DD000000}"/>
    <hyperlink ref="T119" r:id="rId223" xr:uid="{00000000-0004-0000-0000-0000DE000000}"/>
    <hyperlink ref="F120" r:id="rId224" xr:uid="{00000000-0004-0000-0000-0000DF000000}"/>
    <hyperlink ref="T120" r:id="rId225" xr:uid="{00000000-0004-0000-0000-0000E0000000}"/>
    <hyperlink ref="F121" r:id="rId226" xr:uid="{00000000-0004-0000-0000-0000E1000000}"/>
    <hyperlink ref="T121" r:id="rId227" xr:uid="{00000000-0004-0000-0000-0000E2000000}"/>
    <hyperlink ref="F122" r:id="rId228" xr:uid="{00000000-0004-0000-0000-0000E3000000}"/>
    <hyperlink ref="T122" r:id="rId229" xr:uid="{00000000-0004-0000-0000-0000E4000000}"/>
    <hyperlink ref="F123" r:id="rId230" xr:uid="{00000000-0004-0000-0000-0000E5000000}"/>
    <hyperlink ref="T123" r:id="rId231" xr:uid="{00000000-0004-0000-0000-0000E6000000}"/>
    <hyperlink ref="F124" r:id="rId232" xr:uid="{00000000-0004-0000-0000-0000E7000000}"/>
    <hyperlink ref="F126" r:id="rId233" xr:uid="{00000000-0004-0000-0000-0000E8000000}"/>
    <hyperlink ref="F130" r:id="rId234" xr:uid="{00000000-0004-0000-0000-0000E9000000}"/>
    <hyperlink ref="F131" r:id="rId235" xr:uid="{00000000-0004-0000-0000-0000EA000000}"/>
    <hyperlink ref="F132" r:id="rId236" xr:uid="{00000000-0004-0000-0000-0000EB000000}"/>
    <hyperlink ref="T132" r:id="rId237" xr:uid="{00000000-0004-0000-0000-0000EC000000}"/>
    <hyperlink ref="F133" r:id="rId238" xr:uid="{00000000-0004-0000-0000-0000ED000000}"/>
    <hyperlink ref="T133" r:id="rId239" xr:uid="{00000000-0004-0000-0000-0000EE000000}"/>
    <hyperlink ref="F134" r:id="rId240" xr:uid="{00000000-0004-0000-0000-0000EF000000}"/>
    <hyperlink ref="T134" r:id="rId241" xr:uid="{00000000-0004-0000-0000-0000F0000000}"/>
    <hyperlink ref="F135" r:id="rId242" xr:uid="{00000000-0004-0000-0000-0000F1000000}"/>
    <hyperlink ref="T135" r:id="rId243" xr:uid="{00000000-0004-0000-0000-0000F2000000}"/>
    <hyperlink ref="F136" r:id="rId244" xr:uid="{00000000-0004-0000-0000-0000F3000000}"/>
    <hyperlink ref="F137" r:id="rId245" xr:uid="{00000000-0004-0000-0000-0000F4000000}"/>
    <hyperlink ref="F138" r:id="rId246" xr:uid="{00000000-0004-0000-0000-0000F5000000}"/>
    <hyperlink ref="F139" r:id="rId247" xr:uid="{00000000-0004-0000-0000-0000F6000000}"/>
    <hyperlink ref="F140" r:id="rId248" xr:uid="{00000000-0004-0000-0000-0000F7000000}"/>
    <hyperlink ref="T140" r:id="rId249" xr:uid="{00000000-0004-0000-0000-0000F8000000}"/>
    <hyperlink ref="F141" r:id="rId250" xr:uid="{00000000-0004-0000-0000-0000F9000000}"/>
    <hyperlink ref="T141" r:id="rId251" xr:uid="{00000000-0004-0000-0000-0000FA000000}"/>
    <hyperlink ref="F142" r:id="rId252" xr:uid="{00000000-0004-0000-0000-0000FB000000}"/>
    <hyperlink ref="F143" r:id="rId253" xr:uid="{00000000-0004-0000-0000-0000FC000000}"/>
    <hyperlink ref="T143" r:id="rId254" xr:uid="{00000000-0004-0000-0000-0000FD000000}"/>
    <hyperlink ref="F144" r:id="rId255" xr:uid="{00000000-0004-0000-0000-0000FE000000}"/>
    <hyperlink ref="T144" r:id="rId256" xr:uid="{00000000-0004-0000-0000-0000FF000000}"/>
    <hyperlink ref="F145" r:id="rId257" xr:uid="{00000000-0004-0000-0000-000000010000}"/>
    <hyperlink ref="T145" r:id="rId258" xr:uid="{00000000-0004-0000-0000-000001010000}"/>
    <hyperlink ref="F146" r:id="rId259" xr:uid="{00000000-0004-0000-0000-000002010000}"/>
    <hyperlink ref="T146" r:id="rId260" xr:uid="{00000000-0004-0000-0000-000003010000}"/>
    <hyperlink ref="F147" r:id="rId261" xr:uid="{00000000-0004-0000-0000-000004010000}"/>
    <hyperlink ref="T147" r:id="rId262" xr:uid="{00000000-0004-0000-0000-000005010000}"/>
    <hyperlink ref="F148" r:id="rId263" xr:uid="{00000000-0004-0000-0000-000006010000}"/>
    <hyperlink ref="T148" r:id="rId264" xr:uid="{00000000-0004-0000-0000-000007010000}"/>
    <hyperlink ref="F149" r:id="rId265" xr:uid="{00000000-0004-0000-0000-000008010000}"/>
    <hyperlink ref="T149" r:id="rId266" xr:uid="{00000000-0004-0000-0000-000009010000}"/>
    <hyperlink ref="F150" r:id="rId267" xr:uid="{00000000-0004-0000-0000-00000A010000}"/>
    <hyperlink ref="T150" r:id="rId268" xr:uid="{00000000-0004-0000-0000-00000B010000}"/>
    <hyperlink ref="F151" r:id="rId269" xr:uid="{00000000-0004-0000-0000-00000C010000}"/>
    <hyperlink ref="F152" r:id="rId270" xr:uid="{00000000-0004-0000-0000-00000D010000}"/>
    <hyperlink ref="T152" r:id="rId271" xr:uid="{00000000-0004-0000-0000-00000E010000}"/>
    <hyperlink ref="F153" r:id="rId272" xr:uid="{00000000-0004-0000-0000-00000F010000}"/>
    <hyperlink ref="T153" r:id="rId273" xr:uid="{00000000-0004-0000-0000-000010010000}"/>
    <hyperlink ref="F154" r:id="rId274" xr:uid="{00000000-0004-0000-0000-000011010000}"/>
    <hyperlink ref="T154" r:id="rId275" xr:uid="{00000000-0004-0000-0000-000012010000}"/>
    <hyperlink ref="F155" r:id="rId276" xr:uid="{00000000-0004-0000-0000-000013010000}"/>
    <hyperlink ref="T155" r:id="rId277" xr:uid="{00000000-0004-0000-0000-000014010000}"/>
    <hyperlink ref="T157" r:id="rId278" xr:uid="{00000000-0004-0000-0000-000015010000}"/>
    <hyperlink ref="F158" r:id="rId279" xr:uid="{00000000-0004-0000-0000-000016010000}"/>
    <hyperlink ref="T158" r:id="rId280" xr:uid="{00000000-0004-0000-0000-000017010000}"/>
    <hyperlink ref="F159" r:id="rId281" xr:uid="{00000000-0004-0000-0000-000018010000}"/>
    <hyperlink ref="T159" r:id="rId282" xr:uid="{00000000-0004-0000-0000-000019010000}"/>
    <hyperlink ref="F160" r:id="rId283" xr:uid="{00000000-0004-0000-0000-00001A010000}"/>
    <hyperlink ref="T160" r:id="rId284" xr:uid="{00000000-0004-0000-0000-00001B010000}"/>
    <hyperlink ref="F161" r:id="rId285" xr:uid="{00000000-0004-0000-0000-00001C010000}"/>
    <hyperlink ref="T161" r:id="rId286" xr:uid="{00000000-0004-0000-0000-00001D010000}"/>
    <hyperlink ref="F162" r:id="rId287" xr:uid="{00000000-0004-0000-0000-00001E010000}"/>
    <hyperlink ref="F163" r:id="rId288" xr:uid="{00000000-0004-0000-0000-00001F010000}"/>
    <hyperlink ref="T163" r:id="rId289" xr:uid="{00000000-0004-0000-0000-000020010000}"/>
    <hyperlink ref="F164" r:id="rId290" xr:uid="{00000000-0004-0000-0000-000021010000}"/>
    <hyperlink ref="T164" r:id="rId291" xr:uid="{00000000-0004-0000-0000-000022010000}"/>
    <hyperlink ref="F165" r:id="rId292" xr:uid="{00000000-0004-0000-0000-000023010000}"/>
    <hyperlink ref="T165" r:id="rId293" xr:uid="{00000000-0004-0000-0000-000024010000}"/>
    <hyperlink ref="F166" r:id="rId294" xr:uid="{00000000-0004-0000-0000-000025010000}"/>
    <hyperlink ref="T167" r:id="rId295" xr:uid="{00000000-0004-0000-0000-000026010000}"/>
    <hyperlink ref="F168" r:id="rId296" xr:uid="{00000000-0004-0000-0000-000027010000}"/>
    <hyperlink ref="F169" r:id="rId297" xr:uid="{00000000-0004-0000-0000-000028010000}"/>
    <hyperlink ref="F170" r:id="rId298" xr:uid="{00000000-0004-0000-0000-000029010000}"/>
    <hyperlink ref="F171" r:id="rId299" xr:uid="{00000000-0004-0000-0000-00002A010000}"/>
    <hyperlink ref="F172" r:id="rId300" xr:uid="{00000000-0004-0000-0000-00002B010000}"/>
    <hyperlink ref="F173" r:id="rId301" xr:uid="{00000000-0004-0000-0000-00002C010000}"/>
    <hyperlink ref="T173" r:id="rId302" xr:uid="{00000000-0004-0000-0000-00002D010000}"/>
    <hyperlink ref="F174" r:id="rId303" xr:uid="{00000000-0004-0000-0000-00002E010000}"/>
    <hyperlink ref="T174" r:id="rId304" xr:uid="{00000000-0004-0000-0000-00002F010000}"/>
    <hyperlink ref="F175" r:id="rId305" xr:uid="{00000000-0004-0000-0000-000030010000}"/>
    <hyperlink ref="F176" r:id="rId306" xr:uid="{00000000-0004-0000-0000-000031010000}"/>
    <hyperlink ref="F177" r:id="rId307" xr:uid="{00000000-0004-0000-0000-000032010000}"/>
    <hyperlink ref="F178" r:id="rId308" xr:uid="{00000000-0004-0000-0000-000033010000}"/>
    <hyperlink ref="F179" r:id="rId309" xr:uid="{00000000-0004-0000-0000-000034010000}"/>
    <hyperlink ref="F180" r:id="rId310" xr:uid="{00000000-0004-0000-0000-000035010000}"/>
    <hyperlink ref="T180" r:id="rId311" xr:uid="{00000000-0004-0000-0000-000036010000}"/>
    <hyperlink ref="F181" r:id="rId312" xr:uid="{00000000-0004-0000-0000-000037010000}"/>
    <hyperlink ref="F182" r:id="rId313" xr:uid="{00000000-0004-0000-0000-000038010000}"/>
    <hyperlink ref="T182" r:id="rId314" xr:uid="{00000000-0004-0000-0000-000039010000}"/>
    <hyperlink ref="F184" r:id="rId315" xr:uid="{00000000-0004-0000-0000-00003A010000}"/>
    <hyperlink ref="F185" r:id="rId316" xr:uid="{00000000-0004-0000-0000-00003B010000}"/>
    <hyperlink ref="F186" r:id="rId317" xr:uid="{00000000-0004-0000-0000-00003C010000}"/>
    <hyperlink ref="F187" r:id="rId318" xr:uid="{00000000-0004-0000-0000-00003D010000}"/>
    <hyperlink ref="F190" r:id="rId319" xr:uid="{00000000-0004-0000-0000-00003E010000}"/>
    <hyperlink ref="F192" r:id="rId320" xr:uid="{00000000-0004-0000-0000-00003F010000}"/>
    <hyperlink ref="F193" r:id="rId321" xr:uid="{00000000-0004-0000-0000-000040010000}"/>
    <hyperlink ref="F194" r:id="rId322" xr:uid="{00000000-0004-0000-0000-000041010000}"/>
    <hyperlink ref="F195" r:id="rId323" xr:uid="{00000000-0004-0000-0000-000042010000}"/>
    <hyperlink ref="F196" r:id="rId324" xr:uid="{00000000-0004-0000-0000-000043010000}"/>
    <hyperlink ref="F197" r:id="rId325" xr:uid="{00000000-0004-0000-0000-000044010000}"/>
    <hyperlink ref="F198" r:id="rId326" xr:uid="{00000000-0004-0000-0000-000045010000}"/>
    <hyperlink ref="T198" r:id="rId327" xr:uid="{00000000-0004-0000-0000-000046010000}"/>
    <hyperlink ref="F199" r:id="rId328" xr:uid="{00000000-0004-0000-0000-000047010000}"/>
    <hyperlink ref="T199" r:id="rId329" xr:uid="{00000000-0004-0000-0000-000048010000}"/>
    <hyperlink ref="F200" r:id="rId330" xr:uid="{00000000-0004-0000-0000-000049010000}"/>
    <hyperlink ref="T200" r:id="rId331" xr:uid="{00000000-0004-0000-0000-00004A010000}"/>
    <hyperlink ref="F201" r:id="rId332" xr:uid="{00000000-0004-0000-0000-00004B010000}"/>
    <hyperlink ref="T201" r:id="rId333" xr:uid="{00000000-0004-0000-0000-00004C010000}"/>
    <hyperlink ref="F202" r:id="rId334" xr:uid="{00000000-0004-0000-0000-00004D010000}"/>
    <hyperlink ref="T202" r:id="rId335" xr:uid="{00000000-0004-0000-0000-00004E010000}"/>
    <hyperlink ref="F203" r:id="rId336" xr:uid="{00000000-0004-0000-0000-00004F010000}"/>
    <hyperlink ref="T203" r:id="rId337" xr:uid="{00000000-0004-0000-0000-000050010000}"/>
    <hyperlink ref="F204" r:id="rId338" xr:uid="{00000000-0004-0000-0000-000051010000}"/>
    <hyperlink ref="T204" r:id="rId339" xr:uid="{00000000-0004-0000-0000-000052010000}"/>
    <hyperlink ref="F205" r:id="rId340" xr:uid="{00000000-0004-0000-0000-000053010000}"/>
    <hyperlink ref="T205" r:id="rId341" xr:uid="{00000000-0004-0000-0000-000054010000}"/>
    <hyperlink ref="F206" r:id="rId342" xr:uid="{00000000-0004-0000-0000-000055010000}"/>
    <hyperlink ref="T206" r:id="rId343" xr:uid="{00000000-0004-0000-0000-000056010000}"/>
    <hyperlink ref="F207" r:id="rId344" xr:uid="{00000000-0004-0000-0000-000057010000}"/>
    <hyperlink ref="T207" r:id="rId345" xr:uid="{00000000-0004-0000-0000-000058010000}"/>
    <hyperlink ref="F208" r:id="rId346" xr:uid="{00000000-0004-0000-0000-000059010000}"/>
    <hyperlink ref="T208" r:id="rId347" xr:uid="{00000000-0004-0000-0000-00005A010000}"/>
    <hyperlink ref="F209" r:id="rId348" xr:uid="{00000000-0004-0000-0000-00005B010000}"/>
    <hyperlink ref="T209" r:id="rId349" xr:uid="{00000000-0004-0000-0000-00005C010000}"/>
    <hyperlink ref="F210" r:id="rId350" xr:uid="{00000000-0004-0000-0000-00005D010000}"/>
    <hyperlink ref="T210" r:id="rId351" xr:uid="{00000000-0004-0000-0000-00005E010000}"/>
    <hyperlink ref="F211" r:id="rId352" xr:uid="{00000000-0004-0000-0000-00005F010000}"/>
    <hyperlink ref="T211" r:id="rId353" xr:uid="{00000000-0004-0000-0000-000060010000}"/>
    <hyperlink ref="F212" r:id="rId354" xr:uid="{00000000-0004-0000-0000-000061010000}"/>
    <hyperlink ref="T212" r:id="rId355" xr:uid="{00000000-0004-0000-0000-000062010000}"/>
    <hyperlink ref="F213" r:id="rId356" xr:uid="{00000000-0004-0000-0000-000063010000}"/>
    <hyperlink ref="T213" r:id="rId357" xr:uid="{00000000-0004-0000-0000-000064010000}"/>
    <hyperlink ref="F214" r:id="rId358" xr:uid="{00000000-0004-0000-0000-000065010000}"/>
    <hyperlink ref="T214" r:id="rId359" xr:uid="{00000000-0004-0000-0000-000066010000}"/>
    <hyperlink ref="F215" r:id="rId360" xr:uid="{00000000-0004-0000-0000-000067010000}"/>
    <hyperlink ref="T215" r:id="rId361" xr:uid="{00000000-0004-0000-0000-000068010000}"/>
    <hyperlink ref="T216" r:id="rId362" xr:uid="{00000000-0004-0000-0000-000069010000}"/>
    <hyperlink ref="T217" r:id="rId363" xr:uid="{00000000-0004-0000-0000-00006A010000}"/>
    <hyperlink ref="T218" r:id="rId364" xr:uid="{00000000-0004-0000-0000-00006B010000}"/>
    <hyperlink ref="T219" r:id="rId365" xr:uid="{00000000-0004-0000-0000-00006C010000}"/>
    <hyperlink ref="T220" r:id="rId366" xr:uid="{00000000-0004-0000-0000-00006D010000}"/>
    <hyperlink ref="T221" r:id="rId367" xr:uid="{00000000-0004-0000-0000-00006E010000}"/>
    <hyperlink ref="F222" r:id="rId368" xr:uid="{00000000-0004-0000-0000-00006F010000}"/>
    <hyperlink ref="T222" r:id="rId369" xr:uid="{00000000-0004-0000-0000-000070010000}"/>
    <hyperlink ref="F223" r:id="rId370" xr:uid="{00000000-0004-0000-0000-000071010000}"/>
    <hyperlink ref="T223" r:id="rId371" xr:uid="{00000000-0004-0000-0000-000072010000}"/>
    <hyperlink ref="T224" r:id="rId372" xr:uid="{00000000-0004-0000-0000-000073010000}"/>
    <hyperlink ref="F225" r:id="rId373" xr:uid="{00000000-0004-0000-0000-000074010000}"/>
    <hyperlink ref="T225" r:id="rId374" xr:uid="{00000000-0004-0000-0000-000075010000}"/>
    <hyperlink ref="F226" r:id="rId375" xr:uid="{00000000-0004-0000-0000-000076010000}"/>
    <hyperlink ref="F227" r:id="rId376" xr:uid="{00000000-0004-0000-0000-000077010000}"/>
    <hyperlink ref="F228" r:id="rId377" xr:uid="{00000000-0004-0000-0000-000078010000}"/>
    <hyperlink ref="F229" r:id="rId378" xr:uid="{00000000-0004-0000-0000-000079010000}"/>
    <hyperlink ref="F230" r:id="rId379" xr:uid="{00000000-0004-0000-0000-00007A010000}"/>
    <hyperlink ref="F231" r:id="rId380" xr:uid="{00000000-0004-0000-0000-00007B010000}"/>
    <hyperlink ref="F232" r:id="rId381" xr:uid="{00000000-0004-0000-0000-00007C010000}"/>
    <hyperlink ref="F233" r:id="rId382" xr:uid="{00000000-0004-0000-0000-00007D010000}"/>
    <hyperlink ref="F234" r:id="rId383" xr:uid="{00000000-0004-0000-0000-00007E010000}"/>
    <hyperlink ref="F235" r:id="rId384" xr:uid="{00000000-0004-0000-0000-00007F010000}"/>
    <hyperlink ref="F236" r:id="rId385" xr:uid="{00000000-0004-0000-0000-000080010000}"/>
    <hyperlink ref="F237" r:id="rId386" xr:uid="{00000000-0004-0000-0000-000081010000}"/>
    <hyperlink ref="F238" r:id="rId387" xr:uid="{00000000-0004-0000-0000-000082010000}"/>
    <hyperlink ref="F239" r:id="rId388" xr:uid="{00000000-0004-0000-0000-000083010000}"/>
    <hyperlink ref="F240" r:id="rId389" xr:uid="{00000000-0004-0000-0000-000084010000}"/>
    <hyperlink ref="T241" r:id="rId390" xr:uid="{00000000-0004-0000-0000-000085010000}"/>
    <hyperlink ref="T242" r:id="rId391" xr:uid="{00000000-0004-0000-0000-000086010000}"/>
    <hyperlink ref="T243" r:id="rId392" xr:uid="{00000000-0004-0000-0000-000087010000}"/>
    <hyperlink ref="T244" r:id="rId393" xr:uid="{00000000-0004-0000-0000-000088010000}"/>
    <hyperlink ref="T245" r:id="rId394" xr:uid="{00000000-0004-0000-0000-000089010000}"/>
    <hyperlink ref="T246" r:id="rId395" xr:uid="{00000000-0004-0000-0000-00008A010000}"/>
    <hyperlink ref="T247" r:id="rId396" xr:uid="{00000000-0004-0000-0000-00008B010000}"/>
    <hyperlink ref="F249" r:id="rId397" xr:uid="{00000000-0004-0000-0000-00008C010000}"/>
    <hyperlink ref="F250" r:id="rId398" xr:uid="{00000000-0004-0000-0000-00008D010000}"/>
    <hyperlink ref="F252" r:id="rId399" xr:uid="{00000000-0004-0000-0000-00008E010000}"/>
    <hyperlink ref="F253" r:id="rId400" xr:uid="{00000000-0004-0000-0000-00008F010000}"/>
    <hyperlink ref="F255" r:id="rId401" xr:uid="{00000000-0004-0000-0000-000090010000}"/>
    <hyperlink ref="F257" r:id="rId402" xr:uid="{00000000-0004-0000-0000-000091010000}"/>
    <hyperlink ref="F259" r:id="rId403" xr:uid="{00000000-0004-0000-0000-000092010000}"/>
    <hyperlink ref="T259" r:id="rId404" xr:uid="{00000000-0004-0000-0000-000093010000}"/>
    <hyperlink ref="F261" r:id="rId405" xr:uid="{00000000-0004-0000-0000-000094010000}"/>
    <hyperlink ref="F262" r:id="rId406" xr:uid="{00000000-0004-0000-0000-000095010000}"/>
    <hyperlink ref="F263" r:id="rId407" xr:uid="{00000000-0004-0000-0000-000096010000}"/>
    <hyperlink ref="F265" r:id="rId408" xr:uid="{00000000-0004-0000-0000-000097010000}"/>
    <hyperlink ref="F268" r:id="rId409" xr:uid="{00000000-0004-0000-0000-000098010000}"/>
    <hyperlink ref="F269" r:id="rId410" xr:uid="{00000000-0004-0000-0000-000099010000}"/>
    <hyperlink ref="F271" r:id="rId411" xr:uid="{00000000-0004-0000-0000-00009A010000}"/>
    <hyperlink ref="F272" r:id="rId412" xr:uid="{00000000-0004-0000-0000-00009B010000}"/>
    <hyperlink ref="F273" r:id="rId413" xr:uid="{00000000-0004-0000-0000-00009C010000}"/>
    <hyperlink ref="F274" r:id="rId414" xr:uid="{00000000-0004-0000-0000-00009D010000}"/>
    <hyperlink ref="F275" r:id="rId415" xr:uid="{00000000-0004-0000-0000-00009E010000}"/>
    <hyperlink ref="F276" r:id="rId416" xr:uid="{00000000-0004-0000-0000-00009F010000}"/>
    <hyperlink ref="F277" r:id="rId417" location=":~:text=Cambodia%20has%20mandated%20the%20Euro,2021%2C%20and%2010ppm%20by%202024." xr:uid="{00000000-0004-0000-0000-0000A0010000}"/>
    <hyperlink ref="F278" r:id="rId418" xr:uid="{00000000-0004-0000-0000-0000A1010000}"/>
    <hyperlink ref="F298" r:id="rId419" xr:uid="{00000000-0004-0000-0000-0000A2010000}"/>
    <hyperlink ref="T298" r:id="rId420" xr:uid="{00000000-0004-0000-0000-0000A3010000}"/>
    <hyperlink ref="F299" r:id="rId421" xr:uid="{00000000-0004-0000-0000-0000A4010000}"/>
    <hyperlink ref="F300" r:id="rId422" xr:uid="{00000000-0004-0000-0000-0000A5010000}"/>
    <hyperlink ref="F302" r:id="rId423" xr:uid="{00000000-0004-0000-0000-0000A6010000}"/>
    <hyperlink ref="F306" r:id="rId424" xr:uid="{00000000-0004-0000-0000-0000A7010000}"/>
    <hyperlink ref="F307" r:id="rId425" xr:uid="{00000000-0004-0000-0000-0000A8010000}"/>
    <hyperlink ref="F308" r:id="rId426" xr:uid="{00000000-0004-0000-0000-0000A9010000}"/>
    <hyperlink ref="F310" r:id="rId427" xr:uid="{00000000-0004-0000-0000-0000AA010000}"/>
    <hyperlink ref="F314" r:id="rId428" xr:uid="{00000000-0004-0000-0000-0000AB010000}"/>
    <hyperlink ref="F315" r:id="rId429" xr:uid="{00000000-0004-0000-0000-0000AC010000}"/>
    <hyperlink ref="F317" r:id="rId430" xr:uid="{00000000-0004-0000-0000-0000AD010000}"/>
    <hyperlink ref="F318" r:id="rId431" xr:uid="{00000000-0004-0000-0000-0000AE010000}"/>
    <hyperlink ref="F319" r:id="rId432" xr:uid="{00000000-0004-0000-0000-0000AF010000}"/>
    <hyperlink ref="F320" r:id="rId433" xr:uid="{00000000-0004-0000-0000-0000B0010000}"/>
    <hyperlink ref="T320" r:id="rId434" xr:uid="{00000000-0004-0000-0000-0000B1010000}"/>
    <hyperlink ref="F321" r:id="rId435" xr:uid="{00000000-0004-0000-0000-0000B2010000}"/>
    <hyperlink ref="T321" r:id="rId436" xr:uid="{00000000-0004-0000-0000-0000B3010000}"/>
    <hyperlink ref="F322" r:id="rId437" xr:uid="{00000000-0004-0000-0000-0000B4010000}"/>
    <hyperlink ref="T322" r:id="rId438" xr:uid="{00000000-0004-0000-0000-0000B5010000}"/>
    <hyperlink ref="F323" r:id="rId439" xr:uid="{00000000-0004-0000-0000-0000B6010000}"/>
    <hyperlink ref="T323" r:id="rId440" xr:uid="{00000000-0004-0000-0000-0000B7010000}"/>
    <hyperlink ref="F324" r:id="rId441" xr:uid="{00000000-0004-0000-0000-0000B8010000}"/>
    <hyperlink ref="T324" r:id="rId442" xr:uid="{00000000-0004-0000-0000-0000B9010000}"/>
    <hyperlink ref="F325" r:id="rId443" xr:uid="{00000000-0004-0000-0000-0000BA010000}"/>
    <hyperlink ref="T325" r:id="rId444" xr:uid="{00000000-0004-0000-0000-0000BB010000}"/>
    <hyperlink ref="F326" r:id="rId445" xr:uid="{00000000-0004-0000-0000-0000BC010000}"/>
    <hyperlink ref="T326" r:id="rId446" xr:uid="{00000000-0004-0000-0000-0000BD010000}"/>
    <hyperlink ref="F327" r:id="rId447" xr:uid="{00000000-0004-0000-0000-0000BE010000}"/>
    <hyperlink ref="T327" r:id="rId448" xr:uid="{00000000-0004-0000-0000-0000BF010000}"/>
    <hyperlink ref="F328" r:id="rId449" xr:uid="{00000000-0004-0000-0000-0000C0010000}"/>
    <hyperlink ref="T328" r:id="rId450" xr:uid="{00000000-0004-0000-0000-0000C1010000}"/>
    <hyperlink ref="F329" r:id="rId451" xr:uid="{00000000-0004-0000-0000-0000C2010000}"/>
    <hyperlink ref="T329" r:id="rId452" xr:uid="{00000000-0004-0000-0000-0000C3010000}"/>
    <hyperlink ref="F330" r:id="rId453" xr:uid="{00000000-0004-0000-0000-0000C4010000}"/>
    <hyperlink ref="T330" r:id="rId454" xr:uid="{00000000-0004-0000-0000-0000C5010000}"/>
    <hyperlink ref="F331" r:id="rId455" xr:uid="{00000000-0004-0000-0000-0000C6010000}"/>
    <hyperlink ref="T331" r:id="rId456" xr:uid="{00000000-0004-0000-0000-0000C7010000}"/>
    <hyperlink ref="F332" r:id="rId457" xr:uid="{00000000-0004-0000-0000-0000C8010000}"/>
    <hyperlink ref="T332" r:id="rId458" xr:uid="{00000000-0004-0000-0000-0000C9010000}"/>
    <hyperlink ref="F333" r:id="rId459" xr:uid="{00000000-0004-0000-0000-0000CA010000}"/>
    <hyperlink ref="T333" r:id="rId460" xr:uid="{00000000-0004-0000-0000-0000CB010000}"/>
    <hyperlink ref="F334" r:id="rId461" xr:uid="{00000000-0004-0000-0000-0000CC010000}"/>
    <hyperlink ref="T334" r:id="rId462" xr:uid="{00000000-0004-0000-0000-0000CD010000}"/>
    <hyperlink ref="F335" r:id="rId463" xr:uid="{00000000-0004-0000-0000-0000CE010000}"/>
    <hyperlink ref="T335" r:id="rId464" xr:uid="{00000000-0004-0000-0000-0000CF010000}"/>
    <hyperlink ref="F336" r:id="rId465" xr:uid="{00000000-0004-0000-0000-0000D0010000}"/>
    <hyperlink ref="T336" r:id="rId466" xr:uid="{00000000-0004-0000-0000-0000D1010000}"/>
    <hyperlink ref="F337" r:id="rId467" xr:uid="{00000000-0004-0000-0000-0000D2010000}"/>
    <hyperlink ref="T337" r:id="rId468" xr:uid="{00000000-0004-0000-0000-0000D3010000}"/>
    <hyperlink ref="F338" r:id="rId469" xr:uid="{00000000-0004-0000-0000-0000D4010000}"/>
    <hyperlink ref="T338" r:id="rId470" xr:uid="{00000000-0004-0000-0000-0000D5010000}"/>
    <hyperlink ref="F339" r:id="rId471" xr:uid="{00000000-0004-0000-0000-0000D6010000}"/>
    <hyperlink ref="T339" r:id="rId472" xr:uid="{00000000-0004-0000-0000-0000D7010000}"/>
    <hyperlink ref="F340" r:id="rId473" xr:uid="{00000000-0004-0000-0000-0000D8010000}"/>
    <hyperlink ref="T340" r:id="rId474" xr:uid="{00000000-0004-0000-0000-0000D9010000}"/>
    <hyperlink ref="F341" r:id="rId475" xr:uid="{00000000-0004-0000-0000-0000DA010000}"/>
    <hyperlink ref="T341" r:id="rId476" xr:uid="{00000000-0004-0000-0000-0000DB010000}"/>
    <hyperlink ref="F342" r:id="rId477" xr:uid="{00000000-0004-0000-0000-0000DC010000}"/>
    <hyperlink ref="T342" r:id="rId478" xr:uid="{00000000-0004-0000-0000-0000DD010000}"/>
    <hyperlink ref="F343" r:id="rId479" xr:uid="{00000000-0004-0000-0000-0000DE010000}"/>
    <hyperlink ref="T343" r:id="rId480" xr:uid="{00000000-0004-0000-0000-0000DF010000}"/>
    <hyperlink ref="F344" r:id="rId481" xr:uid="{00000000-0004-0000-0000-0000E0010000}"/>
    <hyperlink ref="T344" r:id="rId482" xr:uid="{00000000-0004-0000-0000-0000E1010000}"/>
    <hyperlink ref="F345" r:id="rId483" xr:uid="{00000000-0004-0000-0000-0000E2010000}"/>
    <hyperlink ref="T345" r:id="rId484" xr:uid="{00000000-0004-0000-0000-0000E3010000}"/>
    <hyperlink ref="F346" r:id="rId485" xr:uid="{00000000-0004-0000-0000-0000E4010000}"/>
    <hyperlink ref="T346" r:id="rId486" xr:uid="{00000000-0004-0000-0000-0000E5010000}"/>
    <hyperlink ref="F347" r:id="rId487" xr:uid="{00000000-0004-0000-0000-0000E6010000}"/>
    <hyperlink ref="T347" r:id="rId488" xr:uid="{00000000-0004-0000-0000-0000E7010000}"/>
    <hyperlink ref="F348" r:id="rId489" xr:uid="{00000000-0004-0000-0000-0000E8010000}"/>
    <hyperlink ref="T348" r:id="rId490" xr:uid="{00000000-0004-0000-0000-0000E9010000}"/>
    <hyperlink ref="F349" r:id="rId491" xr:uid="{00000000-0004-0000-0000-0000EA010000}"/>
    <hyperlink ref="T349" r:id="rId492" xr:uid="{00000000-0004-0000-0000-0000EB010000}"/>
    <hyperlink ref="F350" r:id="rId493" xr:uid="{00000000-0004-0000-0000-0000EC010000}"/>
    <hyperlink ref="T350" r:id="rId494" xr:uid="{00000000-0004-0000-0000-0000ED010000}"/>
    <hyperlink ref="F351" r:id="rId495" xr:uid="{00000000-0004-0000-0000-0000EE010000}"/>
    <hyperlink ref="T351" r:id="rId496" xr:uid="{00000000-0004-0000-0000-0000EF010000}"/>
    <hyperlink ref="F352" r:id="rId497" xr:uid="{00000000-0004-0000-0000-0000F0010000}"/>
    <hyperlink ref="T352" r:id="rId498" xr:uid="{00000000-0004-0000-0000-0000F1010000}"/>
    <hyperlink ref="F353" r:id="rId499" xr:uid="{00000000-0004-0000-0000-0000F2010000}"/>
    <hyperlink ref="T353" r:id="rId500" xr:uid="{00000000-0004-0000-0000-0000F3010000}"/>
    <hyperlink ref="F354" r:id="rId501" xr:uid="{00000000-0004-0000-0000-0000F4010000}"/>
    <hyperlink ref="T354" r:id="rId502" xr:uid="{00000000-0004-0000-0000-0000F5010000}"/>
    <hyperlink ref="F355" r:id="rId503" xr:uid="{00000000-0004-0000-0000-0000F6010000}"/>
    <hyperlink ref="T355" r:id="rId504" xr:uid="{00000000-0004-0000-0000-0000F7010000}"/>
    <hyperlink ref="F356" r:id="rId505" xr:uid="{00000000-0004-0000-0000-0000F8010000}"/>
    <hyperlink ref="T356" r:id="rId506" xr:uid="{00000000-0004-0000-0000-0000F9010000}"/>
    <hyperlink ref="F357" r:id="rId507" xr:uid="{00000000-0004-0000-0000-0000FA010000}"/>
    <hyperlink ref="T357" r:id="rId508" xr:uid="{00000000-0004-0000-0000-0000FB010000}"/>
    <hyperlink ref="F358" r:id="rId509" xr:uid="{00000000-0004-0000-0000-0000FC010000}"/>
    <hyperlink ref="T358" r:id="rId510" xr:uid="{00000000-0004-0000-0000-0000FD010000}"/>
    <hyperlink ref="F359" r:id="rId511" xr:uid="{00000000-0004-0000-0000-0000FE010000}"/>
    <hyperlink ref="T359" r:id="rId512" xr:uid="{00000000-0004-0000-0000-0000FF010000}"/>
    <hyperlink ref="F360" r:id="rId513" xr:uid="{00000000-0004-0000-0000-000000020000}"/>
    <hyperlink ref="T360" r:id="rId514" xr:uid="{00000000-0004-0000-0000-000001020000}"/>
    <hyperlink ref="F361" r:id="rId515" xr:uid="{00000000-0004-0000-0000-000002020000}"/>
    <hyperlink ref="T361" r:id="rId516" xr:uid="{00000000-0004-0000-0000-000003020000}"/>
    <hyperlink ref="F362" r:id="rId517" xr:uid="{00000000-0004-0000-0000-000004020000}"/>
    <hyperlink ref="T362" r:id="rId518" xr:uid="{00000000-0004-0000-0000-000005020000}"/>
    <hyperlink ref="F363" r:id="rId519" xr:uid="{00000000-0004-0000-0000-000006020000}"/>
    <hyperlink ref="T363" r:id="rId520" xr:uid="{00000000-0004-0000-0000-000007020000}"/>
    <hyperlink ref="F364" r:id="rId521" xr:uid="{00000000-0004-0000-0000-000008020000}"/>
    <hyperlink ref="T364" r:id="rId522" xr:uid="{00000000-0004-0000-0000-000009020000}"/>
    <hyperlink ref="F365" r:id="rId523" xr:uid="{00000000-0004-0000-0000-00000A020000}"/>
    <hyperlink ref="T365" r:id="rId524" xr:uid="{00000000-0004-0000-0000-00000B020000}"/>
    <hyperlink ref="F366" r:id="rId525" xr:uid="{00000000-0004-0000-0000-00000C020000}"/>
    <hyperlink ref="T366" r:id="rId526" xr:uid="{00000000-0004-0000-0000-00000D020000}"/>
    <hyperlink ref="F367" r:id="rId527" xr:uid="{00000000-0004-0000-0000-00000E020000}"/>
    <hyperlink ref="T367" r:id="rId528" xr:uid="{00000000-0004-0000-0000-00000F020000}"/>
    <hyperlink ref="F368" r:id="rId529" xr:uid="{00000000-0004-0000-0000-000010020000}"/>
    <hyperlink ref="T368" r:id="rId530" xr:uid="{00000000-0004-0000-0000-000011020000}"/>
    <hyperlink ref="F369" r:id="rId531" xr:uid="{00000000-0004-0000-0000-000012020000}"/>
    <hyperlink ref="T369" r:id="rId532" xr:uid="{00000000-0004-0000-0000-000013020000}"/>
    <hyperlink ref="F370" r:id="rId533" xr:uid="{00000000-0004-0000-0000-000014020000}"/>
    <hyperlink ref="T370" r:id="rId534" xr:uid="{00000000-0004-0000-0000-000015020000}"/>
    <hyperlink ref="F371" r:id="rId535" xr:uid="{00000000-0004-0000-0000-000016020000}"/>
    <hyperlink ref="T371" r:id="rId536" xr:uid="{00000000-0004-0000-0000-000017020000}"/>
    <hyperlink ref="F372" r:id="rId537" xr:uid="{00000000-0004-0000-0000-000018020000}"/>
    <hyperlink ref="T372" r:id="rId538" xr:uid="{00000000-0004-0000-0000-000019020000}"/>
    <hyperlink ref="F373" r:id="rId539" xr:uid="{00000000-0004-0000-0000-00001A020000}"/>
    <hyperlink ref="T373" r:id="rId540" xr:uid="{00000000-0004-0000-0000-00001B020000}"/>
    <hyperlink ref="F374" r:id="rId541" xr:uid="{00000000-0004-0000-0000-00001C020000}"/>
    <hyperlink ref="T374" r:id="rId542" xr:uid="{00000000-0004-0000-0000-00001D020000}"/>
    <hyperlink ref="F375" r:id="rId543" xr:uid="{00000000-0004-0000-0000-00001E020000}"/>
    <hyperlink ref="T375" r:id="rId544" xr:uid="{00000000-0004-0000-0000-00001F020000}"/>
    <hyperlink ref="F376" r:id="rId545" xr:uid="{00000000-0004-0000-0000-000020020000}"/>
    <hyperlink ref="T376" r:id="rId546" xr:uid="{00000000-0004-0000-0000-000021020000}"/>
    <hyperlink ref="F377" r:id="rId547" xr:uid="{00000000-0004-0000-0000-000022020000}"/>
    <hyperlink ref="T377" r:id="rId548" xr:uid="{00000000-0004-0000-0000-000023020000}"/>
    <hyperlink ref="F378" r:id="rId549" xr:uid="{00000000-0004-0000-0000-000024020000}"/>
    <hyperlink ref="T378" r:id="rId550" xr:uid="{00000000-0004-0000-0000-000025020000}"/>
    <hyperlink ref="F379" r:id="rId551" xr:uid="{00000000-0004-0000-0000-000026020000}"/>
    <hyperlink ref="T379" r:id="rId552" xr:uid="{00000000-0004-0000-0000-000027020000}"/>
    <hyperlink ref="F380" r:id="rId553" xr:uid="{00000000-0004-0000-0000-000028020000}"/>
    <hyperlink ref="T380" r:id="rId554" xr:uid="{00000000-0004-0000-0000-000029020000}"/>
    <hyperlink ref="F381" r:id="rId555" xr:uid="{00000000-0004-0000-0000-00002A020000}"/>
    <hyperlink ref="T381" r:id="rId556" xr:uid="{00000000-0004-0000-0000-00002B020000}"/>
    <hyperlink ref="F382" r:id="rId557" xr:uid="{00000000-0004-0000-0000-00002C020000}"/>
    <hyperlink ref="T382" r:id="rId558" xr:uid="{00000000-0004-0000-0000-00002D020000}"/>
    <hyperlink ref="F383" r:id="rId559" xr:uid="{00000000-0004-0000-0000-00002E020000}"/>
    <hyperlink ref="T383" r:id="rId560" xr:uid="{00000000-0004-0000-0000-00002F020000}"/>
    <hyperlink ref="F384" r:id="rId561" xr:uid="{00000000-0004-0000-0000-000030020000}"/>
    <hyperlink ref="T384" r:id="rId562" xr:uid="{00000000-0004-0000-0000-000031020000}"/>
    <hyperlink ref="F385" r:id="rId563" xr:uid="{00000000-0004-0000-0000-000032020000}"/>
    <hyperlink ref="T385" r:id="rId564" xr:uid="{00000000-0004-0000-0000-000033020000}"/>
    <hyperlink ref="F386" r:id="rId565" xr:uid="{00000000-0004-0000-0000-000034020000}"/>
    <hyperlink ref="T386" r:id="rId566" xr:uid="{00000000-0004-0000-0000-000035020000}"/>
    <hyperlink ref="F387" r:id="rId567" xr:uid="{00000000-0004-0000-0000-000036020000}"/>
    <hyperlink ref="T387" r:id="rId568" xr:uid="{00000000-0004-0000-0000-000037020000}"/>
    <hyperlink ref="F388" r:id="rId569" xr:uid="{00000000-0004-0000-0000-000038020000}"/>
    <hyperlink ref="T388" r:id="rId570" xr:uid="{00000000-0004-0000-0000-000039020000}"/>
    <hyperlink ref="F389" r:id="rId571" xr:uid="{00000000-0004-0000-0000-00003A020000}"/>
    <hyperlink ref="T389" r:id="rId572" xr:uid="{00000000-0004-0000-0000-00003B020000}"/>
    <hyperlink ref="F390" r:id="rId573" xr:uid="{00000000-0004-0000-0000-00003C020000}"/>
    <hyperlink ref="T390" r:id="rId574" xr:uid="{00000000-0004-0000-0000-00003D020000}"/>
    <hyperlink ref="F391" r:id="rId575" xr:uid="{00000000-0004-0000-0000-00003E020000}"/>
    <hyperlink ref="T391" r:id="rId576" xr:uid="{00000000-0004-0000-0000-00003F020000}"/>
    <hyperlink ref="F392" r:id="rId577" xr:uid="{00000000-0004-0000-0000-000040020000}"/>
    <hyperlink ref="T392" r:id="rId578" xr:uid="{00000000-0004-0000-0000-000041020000}"/>
    <hyperlink ref="F393" r:id="rId579" xr:uid="{00000000-0004-0000-0000-000042020000}"/>
    <hyperlink ref="T393" r:id="rId580" xr:uid="{00000000-0004-0000-0000-000043020000}"/>
    <hyperlink ref="F394" r:id="rId581" xr:uid="{00000000-0004-0000-0000-000044020000}"/>
    <hyperlink ref="T394" r:id="rId582" xr:uid="{00000000-0004-0000-0000-000045020000}"/>
    <hyperlink ref="F395" r:id="rId583" xr:uid="{00000000-0004-0000-0000-000046020000}"/>
    <hyperlink ref="T395" r:id="rId584" xr:uid="{00000000-0004-0000-0000-000047020000}"/>
    <hyperlink ref="F396" r:id="rId585" xr:uid="{00000000-0004-0000-0000-000048020000}"/>
    <hyperlink ref="T396" r:id="rId586" xr:uid="{00000000-0004-0000-0000-000049020000}"/>
    <hyperlink ref="F397" r:id="rId587" xr:uid="{00000000-0004-0000-0000-00004A020000}"/>
    <hyperlink ref="T397" r:id="rId588" xr:uid="{00000000-0004-0000-0000-00004B020000}"/>
    <hyperlink ref="F398" r:id="rId589" xr:uid="{00000000-0004-0000-0000-00004C020000}"/>
    <hyperlink ref="T398" r:id="rId590" xr:uid="{00000000-0004-0000-0000-00004D020000}"/>
    <hyperlink ref="F399" r:id="rId591" xr:uid="{00000000-0004-0000-0000-00004E020000}"/>
    <hyperlink ref="T399" r:id="rId592" xr:uid="{00000000-0004-0000-0000-00004F020000}"/>
    <hyperlink ref="F400" r:id="rId593" xr:uid="{00000000-0004-0000-0000-000050020000}"/>
    <hyperlink ref="T400" r:id="rId594" xr:uid="{00000000-0004-0000-0000-000051020000}"/>
    <hyperlink ref="F401" r:id="rId595" xr:uid="{00000000-0004-0000-0000-000052020000}"/>
    <hyperlink ref="T401" r:id="rId596" xr:uid="{00000000-0004-0000-0000-000053020000}"/>
    <hyperlink ref="F402" r:id="rId597" xr:uid="{00000000-0004-0000-0000-000054020000}"/>
    <hyperlink ref="F403" r:id="rId598" xr:uid="{00000000-0004-0000-0000-000055020000}"/>
    <hyperlink ref="T403" r:id="rId599" xr:uid="{00000000-0004-0000-0000-000056020000}"/>
    <hyperlink ref="F404" r:id="rId600" xr:uid="{00000000-0004-0000-0000-000057020000}"/>
    <hyperlink ref="T404" r:id="rId601" xr:uid="{00000000-0004-0000-0000-000058020000}"/>
    <hyperlink ref="F405" r:id="rId602" xr:uid="{00000000-0004-0000-0000-000059020000}"/>
    <hyperlink ref="T405" r:id="rId603" xr:uid="{00000000-0004-0000-0000-00005A020000}"/>
    <hyperlink ref="F417" r:id="rId604" xr:uid="{00000000-0004-0000-0000-00005B020000}"/>
    <hyperlink ref="F418" r:id="rId605" xr:uid="{00000000-0004-0000-0000-00005C020000}"/>
    <hyperlink ref="T418" r:id="rId606" xr:uid="{00000000-0004-0000-0000-00005D020000}"/>
    <hyperlink ref="F419" r:id="rId607" xr:uid="{00000000-0004-0000-0000-00005E020000}"/>
    <hyperlink ref="T419" r:id="rId608" xr:uid="{00000000-0004-0000-0000-00005F020000}"/>
    <hyperlink ref="F420" r:id="rId609" xr:uid="{00000000-0004-0000-0000-000060020000}"/>
    <hyperlink ref="T420" r:id="rId610" xr:uid="{00000000-0004-0000-0000-000061020000}"/>
    <hyperlink ref="F421" r:id="rId611" xr:uid="{00000000-0004-0000-0000-000062020000}"/>
    <hyperlink ref="T421" r:id="rId612" xr:uid="{00000000-0004-0000-0000-000063020000}"/>
  </hyperlinks>
  <pageMargins left="0.7" right="0.7" top="0.78740157499999996" bottom="0.78740157499999996" header="0.3" footer="0.3"/>
  <pageSetup orientation="portrait" r:id="rId6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AL983"/>
  <sheetViews>
    <sheetView workbookViewId="0"/>
  </sheetViews>
  <sheetFormatPr defaultColWidth="12.6328125" defaultRowHeight="15.75" customHeight="1"/>
  <cols>
    <col min="1" max="1" width="2.6328125" customWidth="1"/>
    <col min="2" max="2" width="27.6328125" customWidth="1"/>
    <col min="3" max="3" width="19.6328125" customWidth="1"/>
    <col min="4" max="4" width="136.08984375" bestFit="1" customWidth="1"/>
    <col min="5" max="5" width="27.1796875" customWidth="1"/>
    <col min="6" max="7" width="18.6328125" customWidth="1"/>
    <col min="9" max="9" width="4.453125" customWidth="1"/>
    <col min="10" max="10" width="15.453125" customWidth="1"/>
    <col min="11" max="11" width="17.1796875" customWidth="1"/>
  </cols>
  <sheetData>
    <row r="2" spans="2:38" ht="15.75" customHeight="1">
      <c r="B2" s="73" t="s">
        <v>3438</v>
      </c>
      <c r="C2" s="73" t="s">
        <v>3439</v>
      </c>
      <c r="D2" s="73" t="s">
        <v>3440</v>
      </c>
      <c r="G2" s="74"/>
    </row>
    <row r="3" spans="2:38" ht="15.75" customHeight="1">
      <c r="B3" s="75" t="s">
        <v>0</v>
      </c>
      <c r="C3" s="75" t="s">
        <v>3441</v>
      </c>
      <c r="D3" s="75" t="s">
        <v>3442</v>
      </c>
      <c r="G3" s="74"/>
    </row>
    <row r="4" spans="2:38" ht="15.75" customHeight="1">
      <c r="B4" s="76" t="s">
        <v>1</v>
      </c>
      <c r="C4" s="76" t="s">
        <v>3441</v>
      </c>
      <c r="D4" s="75" t="s">
        <v>3443</v>
      </c>
      <c r="W4" s="77"/>
      <c r="X4" s="77"/>
      <c r="Y4" s="77"/>
      <c r="Z4" s="77"/>
      <c r="AA4" s="77"/>
      <c r="AB4" s="77"/>
      <c r="AC4" s="77"/>
      <c r="AD4" s="77"/>
      <c r="AE4" s="77"/>
      <c r="AF4" s="77"/>
      <c r="AG4" s="77"/>
      <c r="AH4" s="77"/>
      <c r="AI4" s="77"/>
      <c r="AJ4" s="77"/>
      <c r="AK4" s="77"/>
      <c r="AL4" s="77"/>
    </row>
    <row r="5" spans="2:38" ht="15.75" customHeight="1">
      <c r="B5" s="75" t="s">
        <v>2</v>
      </c>
      <c r="C5" s="76" t="s">
        <v>3441</v>
      </c>
      <c r="D5" s="75" t="s">
        <v>3444</v>
      </c>
      <c r="G5" s="74"/>
    </row>
    <row r="6" spans="2:38" ht="15.75" customHeight="1">
      <c r="B6" s="75" t="s">
        <v>3445</v>
      </c>
      <c r="C6" s="75" t="s">
        <v>3446</v>
      </c>
      <c r="D6" s="75" t="s">
        <v>3447</v>
      </c>
      <c r="G6" s="74"/>
    </row>
    <row r="7" spans="2:38" ht="15.75" customHeight="1">
      <c r="B7" s="75" t="s">
        <v>4</v>
      </c>
      <c r="C7" s="75" t="s">
        <v>3448</v>
      </c>
      <c r="D7" s="75" t="s">
        <v>3449</v>
      </c>
      <c r="G7" s="74"/>
    </row>
    <row r="8" spans="2:38" ht="15.75" customHeight="1">
      <c r="B8" s="75" t="s">
        <v>3450</v>
      </c>
      <c r="C8" s="75" t="s">
        <v>3451</v>
      </c>
      <c r="D8" s="75" t="s">
        <v>3452</v>
      </c>
      <c r="G8" s="74"/>
    </row>
    <row r="9" spans="2:38" ht="15.75" customHeight="1">
      <c r="B9" s="75" t="s">
        <v>6</v>
      </c>
      <c r="C9" s="75" t="s">
        <v>3446</v>
      </c>
      <c r="D9" s="75" t="s">
        <v>3453</v>
      </c>
      <c r="G9" s="74"/>
    </row>
    <row r="10" spans="2:38" ht="15.75" customHeight="1">
      <c r="B10" s="75" t="s">
        <v>7</v>
      </c>
      <c r="C10" s="75" t="s">
        <v>3446</v>
      </c>
      <c r="D10" s="75" t="s">
        <v>3454</v>
      </c>
      <c r="G10" s="74"/>
    </row>
    <row r="11" spans="2:38" ht="15.75" customHeight="1">
      <c r="B11" s="75" t="s">
        <v>8</v>
      </c>
      <c r="C11" s="75" t="s">
        <v>3448</v>
      </c>
      <c r="D11" s="75" t="s">
        <v>3455</v>
      </c>
      <c r="G11" s="74"/>
    </row>
    <row r="12" spans="2:38" ht="15.75" customHeight="1">
      <c r="B12" s="75" t="s">
        <v>3456</v>
      </c>
      <c r="C12" s="75" t="s">
        <v>3448</v>
      </c>
      <c r="D12" s="75" t="s">
        <v>3457</v>
      </c>
      <c r="G12" s="74"/>
    </row>
    <row r="13" spans="2:38" ht="15.75" customHeight="1">
      <c r="B13" s="76" t="s">
        <v>10</v>
      </c>
      <c r="C13" s="76" t="s">
        <v>3441</v>
      </c>
      <c r="D13" s="75" t="s">
        <v>3458</v>
      </c>
      <c r="G13" s="74"/>
    </row>
    <row r="14" spans="2:38" ht="15.75" customHeight="1">
      <c r="B14" s="75" t="s">
        <v>3459</v>
      </c>
      <c r="C14" s="76" t="s">
        <v>3448</v>
      </c>
      <c r="D14" s="75" t="s">
        <v>3460</v>
      </c>
      <c r="G14" s="74"/>
    </row>
    <row r="15" spans="2:38" ht="15.75" customHeight="1">
      <c r="B15" s="75" t="s">
        <v>3461</v>
      </c>
      <c r="C15" s="76" t="s">
        <v>3448</v>
      </c>
      <c r="D15" s="75" t="s">
        <v>3462</v>
      </c>
    </row>
    <row r="16" spans="2:38" ht="15.75" customHeight="1">
      <c r="B16" s="76" t="s">
        <v>3463</v>
      </c>
      <c r="C16" s="76" t="s">
        <v>3448</v>
      </c>
      <c r="D16" s="75" t="s">
        <v>3464</v>
      </c>
      <c r="G16" s="74"/>
    </row>
    <row r="17" spans="2:7" ht="15.75" customHeight="1">
      <c r="B17" s="76" t="s">
        <v>3465</v>
      </c>
      <c r="C17" s="76" t="s">
        <v>3448</v>
      </c>
      <c r="D17" s="75" t="s">
        <v>3466</v>
      </c>
      <c r="G17" s="74"/>
    </row>
    <row r="18" spans="2:7" ht="15.75" customHeight="1">
      <c r="B18" s="76" t="s">
        <v>15</v>
      </c>
      <c r="C18" s="76" t="s">
        <v>3441</v>
      </c>
      <c r="D18" s="75" t="s">
        <v>3467</v>
      </c>
      <c r="G18" s="74"/>
    </row>
    <row r="19" spans="2:7" ht="15.75" customHeight="1">
      <c r="B19" s="76" t="s">
        <v>3468</v>
      </c>
      <c r="C19" s="76" t="s">
        <v>3441</v>
      </c>
      <c r="D19" s="75" t="s">
        <v>3469</v>
      </c>
      <c r="G19" s="74"/>
    </row>
    <row r="20" spans="2:7" ht="15.75" customHeight="1">
      <c r="B20" s="76" t="s">
        <v>3470</v>
      </c>
      <c r="C20" s="76" t="s">
        <v>3448</v>
      </c>
      <c r="D20" s="75" t="s">
        <v>3471</v>
      </c>
      <c r="G20" s="74"/>
    </row>
    <row r="21" spans="2:7" ht="15.75" customHeight="1">
      <c r="B21" s="76" t="s">
        <v>18</v>
      </c>
      <c r="C21" s="76" t="s">
        <v>3441</v>
      </c>
      <c r="D21" s="75" t="s">
        <v>3472</v>
      </c>
      <c r="G21" s="74"/>
    </row>
    <row r="22" spans="2:7" ht="15.75" customHeight="1">
      <c r="B22" s="75" t="s">
        <v>19</v>
      </c>
      <c r="C22" s="75" t="s">
        <v>3451</v>
      </c>
      <c r="D22" s="75" t="s">
        <v>3473</v>
      </c>
    </row>
    <row r="23" spans="2:7" ht="15.75" customHeight="1">
      <c r="B23" s="75" t="s">
        <v>3474</v>
      </c>
      <c r="C23" s="75" t="s">
        <v>3441</v>
      </c>
      <c r="D23" s="75" t="s">
        <v>3475</v>
      </c>
    </row>
    <row r="24" spans="2:7" ht="15.75" customHeight="1">
      <c r="B24" s="75" t="s">
        <v>3476</v>
      </c>
      <c r="C24" s="76" t="s">
        <v>3448</v>
      </c>
      <c r="D24" s="75" t="s">
        <v>3477</v>
      </c>
      <c r="G24" s="74"/>
    </row>
    <row r="25" spans="2:7" ht="15.75" customHeight="1">
      <c r="B25" s="75" t="s">
        <v>3478</v>
      </c>
      <c r="C25" s="76" t="s">
        <v>3448</v>
      </c>
      <c r="D25" s="75" t="s">
        <v>3479</v>
      </c>
      <c r="G25" s="74"/>
    </row>
    <row r="26" spans="2:7" ht="15.75" customHeight="1">
      <c r="B26" s="75" t="s">
        <v>3480</v>
      </c>
      <c r="C26" s="76" t="s">
        <v>3448</v>
      </c>
      <c r="D26" s="75" t="s">
        <v>3481</v>
      </c>
      <c r="G26" s="74"/>
    </row>
    <row r="27" spans="2:7" ht="15.75" customHeight="1">
      <c r="B27" s="75" t="s">
        <v>24</v>
      </c>
      <c r="C27" s="76" t="s">
        <v>3482</v>
      </c>
      <c r="D27" s="75" t="s">
        <v>3483</v>
      </c>
      <c r="G27" s="74"/>
    </row>
    <row r="28" spans="2:7" ht="15.75" customHeight="1">
      <c r="B28" s="75" t="s">
        <v>25</v>
      </c>
      <c r="C28" s="76" t="s">
        <v>3482</v>
      </c>
      <c r="D28" s="75" t="s">
        <v>3484</v>
      </c>
      <c r="G28" s="74"/>
    </row>
    <row r="29" spans="2:7" ht="15.75" customHeight="1">
      <c r="B29" s="78" t="s">
        <v>26</v>
      </c>
      <c r="C29" s="75" t="s">
        <v>3485</v>
      </c>
      <c r="D29" s="75" t="s">
        <v>3486</v>
      </c>
      <c r="G29" s="74"/>
    </row>
    <row r="30" spans="2:7" ht="15.75" customHeight="1">
      <c r="B30" s="75" t="s">
        <v>27</v>
      </c>
      <c r="C30" s="75" t="s">
        <v>3446</v>
      </c>
      <c r="D30" s="75" t="s">
        <v>3487</v>
      </c>
    </row>
    <row r="31" spans="2:7" ht="15.75" customHeight="1">
      <c r="B31" s="75" t="s">
        <v>28</v>
      </c>
      <c r="C31" s="76" t="s">
        <v>3488</v>
      </c>
      <c r="D31" s="75" t="s">
        <v>3489</v>
      </c>
      <c r="G31" s="74"/>
    </row>
    <row r="32" spans="2:7" ht="15.75" customHeight="1">
      <c r="B32" s="75" t="s">
        <v>29</v>
      </c>
      <c r="C32" s="76" t="s">
        <v>3488</v>
      </c>
      <c r="D32" s="75" t="s">
        <v>3490</v>
      </c>
      <c r="G32" s="74"/>
    </row>
    <row r="33" spans="2:7" ht="15.75" customHeight="1">
      <c r="B33" s="75" t="s">
        <v>30</v>
      </c>
      <c r="C33" s="76" t="s">
        <v>3441</v>
      </c>
      <c r="D33" s="75" t="s">
        <v>3491</v>
      </c>
      <c r="G33" s="74"/>
    </row>
    <row r="34" spans="2:7" ht="15.75" customHeight="1">
      <c r="B34" s="75" t="s">
        <v>31</v>
      </c>
      <c r="C34" s="76" t="s">
        <v>3441</v>
      </c>
      <c r="D34" s="75" t="s">
        <v>3492</v>
      </c>
      <c r="G34" s="74"/>
    </row>
    <row r="35" spans="2:7" ht="15.75" customHeight="1">
      <c r="B35" s="75" t="s">
        <v>32</v>
      </c>
      <c r="C35" s="75" t="s">
        <v>3446</v>
      </c>
      <c r="D35" s="75" t="s">
        <v>3493</v>
      </c>
      <c r="G35" s="74"/>
    </row>
    <row r="36" spans="2:7" ht="15.75" customHeight="1">
      <c r="B36" s="75" t="s">
        <v>33</v>
      </c>
      <c r="C36" s="76" t="s">
        <v>3488</v>
      </c>
      <c r="D36" s="75" t="s">
        <v>3494</v>
      </c>
      <c r="G36" s="74"/>
    </row>
    <row r="37" spans="2:7" ht="15.75" customHeight="1">
      <c r="B37" s="75" t="s">
        <v>3495</v>
      </c>
      <c r="C37" s="76" t="s">
        <v>3488</v>
      </c>
      <c r="D37" s="75" t="s">
        <v>3496</v>
      </c>
      <c r="G37" s="74"/>
    </row>
    <row r="38" spans="2:7" ht="15.75" customHeight="1">
      <c r="B38" s="75" t="s">
        <v>3497</v>
      </c>
      <c r="C38" s="75" t="s">
        <v>3441</v>
      </c>
      <c r="D38" s="75" t="s">
        <v>3498</v>
      </c>
      <c r="G38" s="74"/>
    </row>
    <row r="39" spans="2:7" ht="15.75" customHeight="1">
      <c r="B39" s="75" t="s">
        <v>3499</v>
      </c>
      <c r="C39" s="75" t="s">
        <v>3441</v>
      </c>
      <c r="D39" s="75" t="s">
        <v>3500</v>
      </c>
      <c r="G39" s="74"/>
    </row>
    <row r="40" spans="2:7" ht="15.75" customHeight="1">
      <c r="B40" s="75" t="s">
        <v>3501</v>
      </c>
      <c r="C40" s="75" t="s">
        <v>3441</v>
      </c>
      <c r="D40" s="75" t="s">
        <v>3502</v>
      </c>
      <c r="G40" s="74"/>
    </row>
    <row r="41" spans="2:7" ht="15.75" customHeight="1">
      <c r="G41" s="74"/>
    </row>
    <row r="42" spans="2:7" ht="15.75" customHeight="1">
      <c r="G42" s="74"/>
    </row>
    <row r="43" spans="2:7" ht="15.75" customHeight="1">
      <c r="G43" s="74"/>
    </row>
    <row r="44" spans="2:7" ht="15.75" customHeight="1">
      <c r="G44" s="74"/>
    </row>
    <row r="45" spans="2:7" ht="15.75" customHeight="1">
      <c r="G45" s="74"/>
    </row>
    <row r="46" spans="2:7" ht="15.75" customHeight="1">
      <c r="G46" s="74"/>
    </row>
    <row r="47" spans="2:7" ht="15.75" customHeight="1">
      <c r="G47" s="74"/>
    </row>
    <row r="48" spans="2:7" ht="15.75" customHeight="1">
      <c r="G48" s="74"/>
    </row>
    <row r="49" spans="7:7" ht="15.75" customHeight="1">
      <c r="G49" s="74"/>
    </row>
    <row r="50" spans="7:7" ht="15.75" customHeight="1">
      <c r="G50" s="74"/>
    </row>
    <row r="51" spans="7:7" ht="15.75" customHeight="1">
      <c r="G51" s="74"/>
    </row>
    <row r="52" spans="7:7" ht="15.75" customHeight="1">
      <c r="G52" s="74"/>
    </row>
    <row r="53" spans="7:7" ht="15.75" customHeight="1">
      <c r="G53" s="74"/>
    </row>
    <row r="54" spans="7:7" ht="15.75" customHeight="1">
      <c r="G54" s="74"/>
    </row>
    <row r="55" spans="7:7" ht="15.75" customHeight="1">
      <c r="G55" s="74"/>
    </row>
    <row r="56" spans="7:7" ht="15.75" customHeight="1">
      <c r="G56" s="74"/>
    </row>
    <row r="57" spans="7:7" ht="15.75" customHeight="1">
      <c r="G57" s="74"/>
    </row>
    <row r="58" spans="7:7" ht="15.75" customHeight="1">
      <c r="G58" s="74"/>
    </row>
    <row r="59" spans="7:7" ht="15.75" customHeight="1">
      <c r="G59" s="74"/>
    </row>
    <row r="60" spans="7:7" ht="12.5">
      <c r="G60" s="74"/>
    </row>
    <row r="61" spans="7:7" ht="12.5">
      <c r="G61" s="74"/>
    </row>
    <row r="62" spans="7:7" ht="12.5">
      <c r="G62" s="74"/>
    </row>
    <row r="63" spans="7:7" ht="12.5">
      <c r="G63" s="74"/>
    </row>
    <row r="64" spans="7:7" ht="12.5">
      <c r="G64" s="74"/>
    </row>
    <row r="65" spans="7:7" ht="12.5">
      <c r="G65" s="74"/>
    </row>
    <row r="66" spans="7:7" ht="12.5">
      <c r="G66" s="74"/>
    </row>
    <row r="67" spans="7:7" ht="12.5">
      <c r="G67" s="74"/>
    </row>
    <row r="68" spans="7:7" ht="12.5">
      <c r="G68" s="74"/>
    </row>
    <row r="69" spans="7:7" ht="12.5">
      <c r="G69" s="74"/>
    </row>
    <row r="70" spans="7:7" ht="12.5">
      <c r="G70" s="74"/>
    </row>
    <row r="71" spans="7:7" ht="12.5">
      <c r="G71" s="74"/>
    </row>
    <row r="72" spans="7:7" ht="12.5">
      <c r="G72" s="74"/>
    </row>
    <row r="73" spans="7:7" ht="12.5">
      <c r="G73" s="74"/>
    </row>
    <row r="74" spans="7:7" ht="12.5">
      <c r="G74" s="74"/>
    </row>
    <row r="75" spans="7:7" ht="12.5">
      <c r="G75" s="74"/>
    </row>
    <row r="76" spans="7:7" ht="12.5">
      <c r="G76" s="74"/>
    </row>
    <row r="77" spans="7:7" ht="12.5">
      <c r="G77" s="74"/>
    </row>
    <row r="78" spans="7:7" ht="12.5">
      <c r="G78" s="74"/>
    </row>
    <row r="79" spans="7:7" ht="12.5">
      <c r="G79" s="74"/>
    </row>
    <row r="80" spans="7:7" ht="12.5">
      <c r="G80" s="74"/>
    </row>
    <row r="81" spans="7:7" ht="12.5">
      <c r="G81" s="74"/>
    </row>
    <row r="82" spans="7:7" ht="12.5">
      <c r="G82" s="74"/>
    </row>
    <row r="83" spans="7:7" ht="12.5">
      <c r="G83" s="74"/>
    </row>
    <row r="84" spans="7:7" ht="12.5">
      <c r="G84" s="74"/>
    </row>
    <row r="85" spans="7:7" ht="12.5">
      <c r="G85" s="74"/>
    </row>
    <row r="86" spans="7:7" ht="12.5">
      <c r="G86" s="74"/>
    </row>
    <row r="87" spans="7:7" ht="12.5">
      <c r="G87" s="74"/>
    </row>
    <row r="88" spans="7:7" ht="12.5">
      <c r="G88" s="74"/>
    </row>
    <row r="89" spans="7:7" ht="12.5">
      <c r="G89" s="74"/>
    </row>
    <row r="90" spans="7:7" ht="12.5">
      <c r="G90" s="74"/>
    </row>
    <row r="91" spans="7:7" ht="12.5">
      <c r="G91" s="74"/>
    </row>
    <row r="92" spans="7:7" ht="12.5">
      <c r="G92" s="74"/>
    </row>
    <row r="93" spans="7:7" ht="12.5">
      <c r="G93" s="74"/>
    </row>
    <row r="94" spans="7:7" ht="12.5">
      <c r="G94" s="74"/>
    </row>
    <row r="95" spans="7:7" ht="12.5">
      <c r="G95" s="74"/>
    </row>
    <row r="96" spans="7:7" ht="12.5">
      <c r="G96" s="74"/>
    </row>
    <row r="97" spans="7:7" ht="12.5">
      <c r="G97" s="74"/>
    </row>
    <row r="98" spans="7:7" ht="12.5">
      <c r="G98" s="74"/>
    </row>
    <row r="99" spans="7:7" ht="12.5">
      <c r="G99" s="74"/>
    </row>
    <row r="100" spans="7:7" ht="12.5">
      <c r="G100" s="74"/>
    </row>
    <row r="101" spans="7:7" ht="12.5">
      <c r="G101" s="74"/>
    </row>
    <row r="102" spans="7:7" ht="12.5">
      <c r="G102" s="74"/>
    </row>
    <row r="103" spans="7:7" ht="12.5">
      <c r="G103" s="74"/>
    </row>
    <row r="104" spans="7:7" ht="12.5">
      <c r="G104" s="74"/>
    </row>
    <row r="105" spans="7:7" ht="12.5">
      <c r="G105" s="74"/>
    </row>
    <row r="106" spans="7:7" ht="12.5">
      <c r="G106" s="74"/>
    </row>
    <row r="107" spans="7:7" ht="12.5">
      <c r="G107" s="74"/>
    </row>
    <row r="108" spans="7:7" ht="12.5">
      <c r="G108" s="74"/>
    </row>
    <row r="109" spans="7:7" ht="12.5">
      <c r="G109" s="74"/>
    </row>
    <row r="110" spans="7:7" ht="12.5">
      <c r="G110" s="74"/>
    </row>
    <row r="111" spans="7:7" ht="12.5">
      <c r="G111" s="74"/>
    </row>
    <row r="112" spans="7:7" ht="12.5">
      <c r="G112" s="74"/>
    </row>
    <row r="113" spans="7:7" ht="12.5">
      <c r="G113" s="74"/>
    </row>
    <row r="114" spans="7:7" ht="12.5">
      <c r="G114" s="74"/>
    </row>
    <row r="115" spans="7:7" ht="12.5">
      <c r="G115" s="74"/>
    </row>
    <row r="116" spans="7:7" ht="12.5">
      <c r="G116" s="74"/>
    </row>
    <row r="117" spans="7:7" ht="12.5">
      <c r="G117" s="74"/>
    </row>
    <row r="118" spans="7:7" ht="12.5">
      <c r="G118" s="74"/>
    </row>
    <row r="119" spans="7:7" ht="12.5">
      <c r="G119" s="74"/>
    </row>
    <row r="120" spans="7:7" ht="12.5">
      <c r="G120" s="74"/>
    </row>
    <row r="121" spans="7:7" ht="12.5">
      <c r="G121" s="74"/>
    </row>
    <row r="122" spans="7:7" ht="12.5">
      <c r="G122" s="74"/>
    </row>
    <row r="123" spans="7:7" ht="12.5">
      <c r="G123" s="74"/>
    </row>
    <row r="124" spans="7:7" ht="12.5">
      <c r="G124" s="74"/>
    </row>
    <row r="125" spans="7:7" ht="12.5">
      <c r="G125" s="74"/>
    </row>
    <row r="126" spans="7:7" ht="12.5">
      <c r="G126" s="74"/>
    </row>
    <row r="127" spans="7:7" ht="12.5">
      <c r="G127" s="74"/>
    </row>
    <row r="128" spans="7:7" ht="12.5">
      <c r="G128" s="74"/>
    </row>
    <row r="129" spans="7:7" ht="12.5">
      <c r="G129" s="74"/>
    </row>
    <row r="130" spans="7:7" ht="12.5">
      <c r="G130" s="74"/>
    </row>
    <row r="131" spans="7:7" ht="12.5">
      <c r="G131" s="74"/>
    </row>
    <row r="132" spans="7:7" ht="12.5">
      <c r="G132" s="74"/>
    </row>
    <row r="133" spans="7:7" ht="12.5">
      <c r="G133" s="74"/>
    </row>
    <row r="134" spans="7:7" ht="12.5">
      <c r="G134" s="74"/>
    </row>
    <row r="135" spans="7:7" ht="12.5">
      <c r="G135" s="74"/>
    </row>
    <row r="136" spans="7:7" ht="12.5">
      <c r="G136" s="74"/>
    </row>
    <row r="137" spans="7:7" ht="12.5">
      <c r="G137" s="74"/>
    </row>
    <row r="138" spans="7:7" ht="12.5">
      <c r="G138" s="74"/>
    </row>
    <row r="139" spans="7:7" ht="12.5">
      <c r="G139" s="74"/>
    </row>
    <row r="140" spans="7:7" ht="12.5">
      <c r="G140" s="74"/>
    </row>
    <row r="141" spans="7:7" ht="12.5">
      <c r="G141" s="74"/>
    </row>
    <row r="142" spans="7:7" ht="12.5">
      <c r="G142" s="74"/>
    </row>
    <row r="143" spans="7:7" ht="12.5">
      <c r="G143" s="74"/>
    </row>
    <row r="144" spans="7:7" ht="12.5">
      <c r="G144" s="74"/>
    </row>
    <row r="145" spans="7:7" ht="12.5">
      <c r="G145" s="74"/>
    </row>
    <row r="146" spans="7:7" ht="12.5">
      <c r="G146" s="74"/>
    </row>
    <row r="147" spans="7:7" ht="12.5">
      <c r="G147" s="74"/>
    </row>
    <row r="148" spans="7:7" ht="12.5">
      <c r="G148" s="74"/>
    </row>
    <row r="149" spans="7:7" ht="12.5">
      <c r="G149" s="74"/>
    </row>
    <row r="150" spans="7:7" ht="12.5">
      <c r="G150" s="74"/>
    </row>
    <row r="151" spans="7:7" ht="12.5">
      <c r="G151" s="74"/>
    </row>
    <row r="152" spans="7:7" ht="12.5">
      <c r="G152" s="74"/>
    </row>
    <row r="153" spans="7:7" ht="12.5">
      <c r="G153" s="74"/>
    </row>
    <row r="154" spans="7:7" ht="12.5">
      <c r="G154" s="74"/>
    </row>
    <row r="155" spans="7:7" ht="12.5">
      <c r="G155" s="74"/>
    </row>
    <row r="156" spans="7:7" ht="12.5">
      <c r="G156" s="74"/>
    </row>
    <row r="157" spans="7:7" ht="12.5">
      <c r="G157" s="74"/>
    </row>
    <row r="158" spans="7:7" ht="12.5">
      <c r="G158" s="74"/>
    </row>
    <row r="159" spans="7:7" ht="12.5">
      <c r="G159" s="74"/>
    </row>
    <row r="160" spans="7:7" ht="12.5">
      <c r="G160" s="74"/>
    </row>
    <row r="161" spans="7:7" ht="12.5">
      <c r="G161" s="74"/>
    </row>
    <row r="162" spans="7:7" ht="12.5">
      <c r="G162" s="74"/>
    </row>
    <row r="163" spans="7:7" ht="12.5">
      <c r="G163" s="74"/>
    </row>
    <row r="164" spans="7:7" ht="12.5">
      <c r="G164" s="74"/>
    </row>
    <row r="165" spans="7:7" ht="12.5">
      <c r="G165" s="74"/>
    </row>
    <row r="166" spans="7:7" ht="12.5">
      <c r="G166" s="74"/>
    </row>
    <row r="167" spans="7:7" ht="12.5">
      <c r="G167" s="74"/>
    </row>
    <row r="168" spans="7:7" ht="12.5">
      <c r="G168" s="74"/>
    </row>
    <row r="169" spans="7:7" ht="12.5">
      <c r="G169" s="74"/>
    </row>
    <row r="170" spans="7:7" ht="12.5">
      <c r="G170" s="74"/>
    </row>
    <row r="171" spans="7:7" ht="12.5">
      <c r="G171" s="74"/>
    </row>
    <row r="172" spans="7:7" ht="12.5">
      <c r="G172" s="74"/>
    </row>
    <row r="173" spans="7:7" ht="12.5">
      <c r="G173" s="74"/>
    </row>
    <row r="174" spans="7:7" ht="12.5">
      <c r="G174" s="74"/>
    </row>
    <row r="175" spans="7:7" ht="12.5">
      <c r="G175" s="74"/>
    </row>
    <row r="176" spans="7:7" ht="12.5">
      <c r="G176" s="74"/>
    </row>
    <row r="177" spans="7:7" ht="12.5">
      <c r="G177" s="74"/>
    </row>
    <row r="178" spans="7:7" ht="12.5">
      <c r="G178" s="74"/>
    </row>
    <row r="179" spans="7:7" ht="12.5">
      <c r="G179" s="74"/>
    </row>
    <row r="180" spans="7:7" ht="12.5">
      <c r="G180" s="74"/>
    </row>
    <row r="181" spans="7:7" ht="12.5">
      <c r="G181" s="74"/>
    </row>
    <row r="182" spans="7:7" ht="12.5">
      <c r="G182" s="74"/>
    </row>
    <row r="183" spans="7:7" ht="12.5">
      <c r="G183" s="74"/>
    </row>
    <row r="184" spans="7:7" ht="12.5">
      <c r="G184" s="74"/>
    </row>
    <row r="185" spans="7:7" ht="12.5">
      <c r="G185" s="74"/>
    </row>
    <row r="186" spans="7:7" ht="12.5">
      <c r="G186" s="74"/>
    </row>
    <row r="187" spans="7:7" ht="12.5">
      <c r="G187" s="74"/>
    </row>
    <row r="188" spans="7:7" ht="12.5">
      <c r="G188" s="74"/>
    </row>
    <row r="189" spans="7:7" ht="12.5">
      <c r="G189" s="74"/>
    </row>
    <row r="190" spans="7:7" ht="12.5">
      <c r="G190" s="74"/>
    </row>
    <row r="191" spans="7:7" ht="12.5">
      <c r="G191" s="74"/>
    </row>
    <row r="192" spans="7:7" ht="12.5">
      <c r="G192" s="74"/>
    </row>
    <row r="193" spans="7:7" ht="12.5">
      <c r="G193" s="74"/>
    </row>
    <row r="194" spans="7:7" ht="12.5">
      <c r="G194" s="74"/>
    </row>
    <row r="195" spans="7:7" ht="12.5">
      <c r="G195" s="74"/>
    </row>
    <row r="196" spans="7:7" ht="12.5">
      <c r="G196" s="74"/>
    </row>
    <row r="197" spans="7:7" ht="12.5">
      <c r="G197" s="74"/>
    </row>
    <row r="198" spans="7:7" ht="12.5">
      <c r="G198" s="74"/>
    </row>
    <row r="199" spans="7:7" ht="12.5">
      <c r="G199" s="74"/>
    </row>
    <row r="200" spans="7:7" ht="12.5">
      <c r="G200" s="74"/>
    </row>
    <row r="201" spans="7:7" ht="12.5">
      <c r="G201" s="74"/>
    </row>
    <row r="202" spans="7:7" ht="12.5">
      <c r="G202" s="74"/>
    </row>
    <row r="203" spans="7:7" ht="12.5">
      <c r="G203" s="74"/>
    </row>
    <row r="204" spans="7:7" ht="12.5">
      <c r="G204" s="74"/>
    </row>
    <row r="205" spans="7:7" ht="12.5">
      <c r="G205" s="74"/>
    </row>
    <row r="206" spans="7:7" ht="12.5">
      <c r="G206" s="74"/>
    </row>
    <row r="207" spans="7:7" ht="12.5">
      <c r="G207" s="74"/>
    </row>
    <row r="208" spans="7:7" ht="12.5">
      <c r="G208" s="74"/>
    </row>
    <row r="209" spans="7:7" ht="12.5">
      <c r="G209" s="74"/>
    </row>
    <row r="210" spans="7:7" ht="12.5">
      <c r="G210" s="74"/>
    </row>
    <row r="211" spans="7:7" ht="12.5">
      <c r="G211" s="74"/>
    </row>
    <row r="212" spans="7:7" ht="12.5">
      <c r="G212" s="74"/>
    </row>
    <row r="213" spans="7:7" ht="12.5">
      <c r="G213" s="74"/>
    </row>
    <row r="214" spans="7:7" ht="12.5">
      <c r="G214" s="74"/>
    </row>
    <row r="215" spans="7:7" ht="12.5">
      <c r="G215" s="74"/>
    </row>
    <row r="216" spans="7:7" ht="12.5">
      <c r="G216" s="74"/>
    </row>
    <row r="217" spans="7:7" ht="12.5">
      <c r="G217" s="74"/>
    </row>
    <row r="218" spans="7:7" ht="12.5">
      <c r="G218" s="74"/>
    </row>
    <row r="219" spans="7:7" ht="12.5">
      <c r="G219" s="74"/>
    </row>
    <row r="220" spans="7:7" ht="12.5">
      <c r="G220" s="74"/>
    </row>
    <row r="221" spans="7:7" ht="12.5">
      <c r="G221" s="74"/>
    </row>
    <row r="222" spans="7:7" ht="12.5">
      <c r="G222" s="74"/>
    </row>
    <row r="223" spans="7:7" ht="12.5">
      <c r="G223" s="74"/>
    </row>
    <row r="224" spans="7:7" ht="12.5">
      <c r="G224" s="74"/>
    </row>
    <row r="225" spans="7:7" ht="12.5">
      <c r="G225" s="74"/>
    </row>
    <row r="226" spans="7:7" ht="12.5">
      <c r="G226" s="74"/>
    </row>
    <row r="227" spans="7:7" ht="12.5">
      <c r="G227" s="74"/>
    </row>
    <row r="228" spans="7:7" ht="12.5">
      <c r="G228" s="74"/>
    </row>
    <row r="229" spans="7:7" ht="12.5">
      <c r="G229" s="74"/>
    </row>
    <row r="230" spans="7:7" ht="12.5">
      <c r="G230" s="74"/>
    </row>
    <row r="231" spans="7:7" ht="12.5">
      <c r="G231" s="74"/>
    </row>
    <row r="232" spans="7:7" ht="12.5">
      <c r="G232" s="74"/>
    </row>
    <row r="233" spans="7:7" ht="12.5">
      <c r="G233" s="74"/>
    </row>
    <row r="234" spans="7:7" ht="12.5">
      <c r="G234" s="74"/>
    </row>
    <row r="235" spans="7:7" ht="12.5">
      <c r="G235" s="74"/>
    </row>
    <row r="236" spans="7:7" ht="12.5">
      <c r="G236" s="74"/>
    </row>
    <row r="237" spans="7:7" ht="12.5">
      <c r="G237" s="74"/>
    </row>
    <row r="238" spans="7:7" ht="12.5">
      <c r="G238" s="74"/>
    </row>
    <row r="239" spans="7:7" ht="12.5">
      <c r="G239" s="74"/>
    </row>
    <row r="240" spans="7:7" ht="12.5">
      <c r="G240" s="74"/>
    </row>
    <row r="241" spans="7:7" ht="12.5">
      <c r="G241" s="74"/>
    </row>
    <row r="242" spans="7:7" ht="12.5">
      <c r="G242" s="74"/>
    </row>
    <row r="243" spans="7:7" ht="12.5">
      <c r="G243" s="74"/>
    </row>
    <row r="244" spans="7:7" ht="12.5">
      <c r="G244" s="74"/>
    </row>
    <row r="245" spans="7:7" ht="12.5">
      <c r="G245" s="74"/>
    </row>
    <row r="246" spans="7:7" ht="12.5">
      <c r="G246" s="74"/>
    </row>
    <row r="247" spans="7:7" ht="12.5">
      <c r="G247" s="74"/>
    </row>
    <row r="248" spans="7:7" ht="12.5">
      <c r="G248" s="74"/>
    </row>
    <row r="249" spans="7:7" ht="12.5">
      <c r="G249" s="74"/>
    </row>
    <row r="250" spans="7:7" ht="12.5">
      <c r="G250" s="74"/>
    </row>
    <row r="251" spans="7:7" ht="12.5">
      <c r="G251" s="74"/>
    </row>
    <row r="252" spans="7:7" ht="12.5">
      <c r="G252" s="74"/>
    </row>
    <row r="253" spans="7:7" ht="12.5">
      <c r="G253" s="74"/>
    </row>
    <row r="254" spans="7:7" ht="12.5">
      <c r="G254" s="74"/>
    </row>
    <row r="255" spans="7:7" ht="12.5">
      <c r="G255" s="74"/>
    </row>
    <row r="256" spans="7:7" ht="12.5">
      <c r="G256" s="74"/>
    </row>
    <row r="257" spans="7:7" ht="12.5">
      <c r="G257" s="74"/>
    </row>
    <row r="258" spans="7:7" ht="12.5">
      <c r="G258" s="74"/>
    </row>
    <row r="259" spans="7:7" ht="12.5">
      <c r="G259" s="74"/>
    </row>
    <row r="260" spans="7:7" ht="12.5">
      <c r="G260" s="74"/>
    </row>
    <row r="261" spans="7:7" ht="12.5">
      <c r="G261" s="74"/>
    </row>
    <row r="262" spans="7:7" ht="12.5">
      <c r="G262" s="74"/>
    </row>
    <row r="263" spans="7:7" ht="12.5">
      <c r="G263" s="74"/>
    </row>
    <row r="264" spans="7:7" ht="12.5">
      <c r="G264" s="74"/>
    </row>
    <row r="265" spans="7:7" ht="12.5">
      <c r="G265" s="74"/>
    </row>
    <row r="266" spans="7:7" ht="12.5">
      <c r="G266" s="74"/>
    </row>
    <row r="267" spans="7:7" ht="12.5">
      <c r="G267" s="74"/>
    </row>
    <row r="268" spans="7:7" ht="12.5">
      <c r="G268" s="74"/>
    </row>
    <row r="269" spans="7:7" ht="12.5">
      <c r="G269" s="74"/>
    </row>
    <row r="270" spans="7:7" ht="12.5">
      <c r="G270" s="74"/>
    </row>
    <row r="271" spans="7:7" ht="12.5">
      <c r="G271" s="74"/>
    </row>
    <row r="272" spans="7:7" ht="12.5">
      <c r="G272" s="74"/>
    </row>
    <row r="273" spans="7:7" ht="12.5">
      <c r="G273" s="74"/>
    </row>
    <row r="274" spans="7:7" ht="12.5">
      <c r="G274" s="74"/>
    </row>
    <row r="275" spans="7:7" ht="12.5">
      <c r="G275" s="74"/>
    </row>
    <row r="276" spans="7:7" ht="12.5">
      <c r="G276" s="74"/>
    </row>
    <row r="277" spans="7:7" ht="12.5">
      <c r="G277" s="74"/>
    </row>
    <row r="278" spans="7:7" ht="12.5">
      <c r="G278" s="74"/>
    </row>
    <row r="279" spans="7:7" ht="12.5">
      <c r="G279" s="74"/>
    </row>
    <row r="280" spans="7:7" ht="12.5">
      <c r="G280" s="74"/>
    </row>
    <row r="281" spans="7:7" ht="12.5">
      <c r="G281" s="74"/>
    </row>
    <row r="282" spans="7:7" ht="12.5">
      <c r="G282" s="74"/>
    </row>
    <row r="283" spans="7:7" ht="12.5">
      <c r="G283" s="74"/>
    </row>
    <row r="284" spans="7:7" ht="12.5">
      <c r="G284" s="74"/>
    </row>
    <row r="285" spans="7:7" ht="12.5">
      <c r="G285" s="74"/>
    </row>
    <row r="286" spans="7:7" ht="12.5">
      <c r="G286" s="74"/>
    </row>
    <row r="287" spans="7:7" ht="12.5">
      <c r="G287" s="74"/>
    </row>
    <row r="288" spans="7:7" ht="12.5">
      <c r="G288" s="74"/>
    </row>
    <row r="289" spans="7:7" ht="12.5">
      <c r="G289" s="74"/>
    </row>
    <row r="290" spans="7:7" ht="12.5">
      <c r="G290" s="74"/>
    </row>
    <row r="291" spans="7:7" ht="12.5">
      <c r="G291" s="74"/>
    </row>
    <row r="292" spans="7:7" ht="12.5">
      <c r="G292" s="74"/>
    </row>
    <row r="293" spans="7:7" ht="12.5">
      <c r="G293" s="74"/>
    </row>
    <row r="294" spans="7:7" ht="12.5">
      <c r="G294" s="74"/>
    </row>
    <row r="295" spans="7:7" ht="12.5">
      <c r="G295" s="74"/>
    </row>
    <row r="296" spans="7:7" ht="12.5">
      <c r="G296" s="74"/>
    </row>
    <row r="297" spans="7:7" ht="12.5">
      <c r="G297" s="74"/>
    </row>
    <row r="298" spans="7:7" ht="12.5">
      <c r="G298" s="74"/>
    </row>
    <row r="299" spans="7:7" ht="12.5">
      <c r="G299" s="74"/>
    </row>
    <row r="300" spans="7:7" ht="12.5">
      <c r="G300" s="74"/>
    </row>
    <row r="301" spans="7:7" ht="12.5">
      <c r="G301" s="74"/>
    </row>
    <row r="302" spans="7:7" ht="12.5">
      <c r="G302" s="74"/>
    </row>
    <row r="303" spans="7:7" ht="12.5">
      <c r="G303" s="74"/>
    </row>
    <row r="304" spans="7:7" ht="12.5">
      <c r="G304" s="74"/>
    </row>
    <row r="305" spans="7:7" ht="12.5">
      <c r="G305" s="74"/>
    </row>
    <row r="306" spans="7:7" ht="12.5">
      <c r="G306" s="74"/>
    </row>
    <row r="307" spans="7:7" ht="12.5">
      <c r="G307" s="74"/>
    </row>
    <row r="308" spans="7:7" ht="12.5">
      <c r="G308" s="74"/>
    </row>
    <row r="309" spans="7:7" ht="12.5">
      <c r="G309" s="74"/>
    </row>
    <row r="310" spans="7:7" ht="12.5">
      <c r="G310" s="74"/>
    </row>
    <row r="311" spans="7:7" ht="12.5">
      <c r="G311" s="74"/>
    </row>
    <row r="312" spans="7:7" ht="12.5">
      <c r="G312" s="74"/>
    </row>
    <row r="313" spans="7:7" ht="12.5">
      <c r="G313" s="74"/>
    </row>
    <row r="314" spans="7:7" ht="12.5">
      <c r="G314" s="74"/>
    </row>
    <row r="315" spans="7:7" ht="12.5">
      <c r="G315" s="74"/>
    </row>
    <row r="316" spans="7:7" ht="12.5">
      <c r="G316" s="74"/>
    </row>
    <row r="317" spans="7:7" ht="12.5">
      <c r="G317" s="74"/>
    </row>
    <row r="318" spans="7:7" ht="12.5">
      <c r="G318" s="74"/>
    </row>
    <row r="319" spans="7:7" ht="12.5">
      <c r="G319" s="74"/>
    </row>
    <row r="320" spans="7:7" ht="12.5">
      <c r="G320" s="74"/>
    </row>
    <row r="321" spans="7:7" ht="12.5">
      <c r="G321" s="74"/>
    </row>
    <row r="322" spans="7:7" ht="12.5">
      <c r="G322" s="74"/>
    </row>
    <row r="323" spans="7:7" ht="12.5">
      <c r="G323" s="74"/>
    </row>
    <row r="324" spans="7:7" ht="12.5">
      <c r="G324" s="74"/>
    </row>
    <row r="325" spans="7:7" ht="12.5">
      <c r="G325" s="74"/>
    </row>
    <row r="326" spans="7:7" ht="12.5">
      <c r="G326" s="74"/>
    </row>
    <row r="327" spans="7:7" ht="12.5">
      <c r="G327" s="74"/>
    </row>
    <row r="328" spans="7:7" ht="12.5">
      <c r="G328" s="74"/>
    </row>
    <row r="329" spans="7:7" ht="12.5">
      <c r="G329" s="74"/>
    </row>
    <row r="330" spans="7:7" ht="12.5">
      <c r="G330" s="74"/>
    </row>
    <row r="331" spans="7:7" ht="12.5">
      <c r="G331" s="74"/>
    </row>
    <row r="332" spans="7:7" ht="12.5">
      <c r="G332" s="74"/>
    </row>
    <row r="333" spans="7:7" ht="12.5">
      <c r="G333" s="74"/>
    </row>
    <row r="334" spans="7:7" ht="12.5">
      <c r="G334" s="74"/>
    </row>
    <row r="335" spans="7:7" ht="12.5">
      <c r="G335" s="74"/>
    </row>
    <row r="336" spans="7:7" ht="12.5">
      <c r="G336" s="74"/>
    </row>
    <row r="337" spans="7:7" ht="12.5">
      <c r="G337" s="74"/>
    </row>
    <row r="338" spans="7:7" ht="12.5">
      <c r="G338" s="74"/>
    </row>
    <row r="339" spans="7:7" ht="12.5">
      <c r="G339" s="74"/>
    </row>
    <row r="340" spans="7:7" ht="12.5">
      <c r="G340" s="74"/>
    </row>
    <row r="341" spans="7:7" ht="12.5">
      <c r="G341" s="74"/>
    </row>
    <row r="342" spans="7:7" ht="12.5">
      <c r="G342" s="74"/>
    </row>
    <row r="343" spans="7:7" ht="12.5">
      <c r="G343" s="74"/>
    </row>
    <row r="344" spans="7:7" ht="12.5">
      <c r="G344" s="74"/>
    </row>
    <row r="345" spans="7:7" ht="12.5">
      <c r="G345" s="74"/>
    </row>
    <row r="346" spans="7:7" ht="12.5">
      <c r="G346" s="74"/>
    </row>
    <row r="347" spans="7:7" ht="12.5">
      <c r="G347" s="74"/>
    </row>
    <row r="348" spans="7:7" ht="12.5">
      <c r="G348" s="74"/>
    </row>
    <row r="349" spans="7:7" ht="12.5">
      <c r="G349" s="74"/>
    </row>
    <row r="350" spans="7:7" ht="12.5">
      <c r="G350" s="74"/>
    </row>
    <row r="351" spans="7:7" ht="12.5">
      <c r="G351" s="74"/>
    </row>
    <row r="352" spans="7:7" ht="12.5">
      <c r="G352" s="74"/>
    </row>
    <row r="353" spans="7:7" ht="12.5">
      <c r="G353" s="74"/>
    </row>
    <row r="354" spans="7:7" ht="12.5">
      <c r="G354" s="74"/>
    </row>
    <row r="355" spans="7:7" ht="12.5">
      <c r="G355" s="74"/>
    </row>
    <row r="356" spans="7:7" ht="12.5">
      <c r="G356" s="74"/>
    </row>
    <row r="357" spans="7:7" ht="12.5">
      <c r="G357" s="74"/>
    </row>
    <row r="358" spans="7:7" ht="12.5">
      <c r="G358" s="74"/>
    </row>
    <row r="359" spans="7:7" ht="12.5">
      <c r="G359" s="74"/>
    </row>
    <row r="360" spans="7:7" ht="12.5">
      <c r="G360" s="74"/>
    </row>
    <row r="361" spans="7:7" ht="12.5">
      <c r="G361" s="74"/>
    </row>
    <row r="362" spans="7:7" ht="12.5">
      <c r="G362" s="74"/>
    </row>
    <row r="363" spans="7:7" ht="12.5">
      <c r="G363" s="74"/>
    </row>
    <row r="364" spans="7:7" ht="12.5">
      <c r="G364" s="74"/>
    </row>
    <row r="365" spans="7:7" ht="12.5">
      <c r="G365" s="74"/>
    </row>
    <row r="366" spans="7:7" ht="12.5">
      <c r="G366" s="74"/>
    </row>
    <row r="367" spans="7:7" ht="12.5">
      <c r="G367" s="74"/>
    </row>
    <row r="368" spans="7:7" ht="12.5">
      <c r="G368" s="74"/>
    </row>
    <row r="369" spans="7:7" ht="12.5">
      <c r="G369" s="74"/>
    </row>
    <row r="370" spans="7:7" ht="12.5">
      <c r="G370" s="74"/>
    </row>
    <row r="371" spans="7:7" ht="12.5">
      <c r="G371" s="74"/>
    </row>
    <row r="372" spans="7:7" ht="12.5">
      <c r="G372" s="74"/>
    </row>
    <row r="373" spans="7:7" ht="12.5">
      <c r="G373" s="74"/>
    </row>
    <row r="374" spans="7:7" ht="12.5">
      <c r="G374" s="74"/>
    </row>
    <row r="375" spans="7:7" ht="12.5">
      <c r="G375" s="74"/>
    </row>
    <row r="376" spans="7:7" ht="12.5">
      <c r="G376" s="74"/>
    </row>
    <row r="377" spans="7:7" ht="12.5">
      <c r="G377" s="74"/>
    </row>
    <row r="378" spans="7:7" ht="12.5">
      <c r="G378" s="74"/>
    </row>
    <row r="379" spans="7:7" ht="12.5">
      <c r="G379" s="74"/>
    </row>
    <row r="380" spans="7:7" ht="12.5">
      <c r="G380" s="74"/>
    </row>
    <row r="381" spans="7:7" ht="12.5">
      <c r="G381" s="74"/>
    </row>
    <row r="382" spans="7:7" ht="12.5">
      <c r="G382" s="74"/>
    </row>
    <row r="383" spans="7:7" ht="12.5">
      <c r="G383" s="74"/>
    </row>
    <row r="384" spans="7:7" ht="12.5">
      <c r="G384" s="74"/>
    </row>
    <row r="385" spans="7:7" ht="12.5">
      <c r="G385" s="74"/>
    </row>
    <row r="386" spans="7:7" ht="12.5">
      <c r="G386" s="74"/>
    </row>
    <row r="387" spans="7:7" ht="12.5">
      <c r="G387" s="74"/>
    </row>
    <row r="388" spans="7:7" ht="12.5">
      <c r="G388" s="74"/>
    </row>
    <row r="389" spans="7:7" ht="12.5">
      <c r="G389" s="74"/>
    </row>
    <row r="390" spans="7:7" ht="12.5">
      <c r="G390" s="74"/>
    </row>
    <row r="391" spans="7:7" ht="12.5">
      <c r="G391" s="74"/>
    </row>
    <row r="392" spans="7:7" ht="12.5">
      <c r="G392" s="74"/>
    </row>
    <row r="393" spans="7:7" ht="12.5">
      <c r="G393" s="74"/>
    </row>
    <row r="394" spans="7:7" ht="12.5">
      <c r="G394" s="74"/>
    </row>
    <row r="395" spans="7:7" ht="12.5">
      <c r="G395" s="74"/>
    </row>
    <row r="396" spans="7:7" ht="12.5">
      <c r="G396" s="74"/>
    </row>
    <row r="397" spans="7:7" ht="12.5">
      <c r="G397" s="74"/>
    </row>
    <row r="398" spans="7:7" ht="12.5">
      <c r="G398" s="74"/>
    </row>
    <row r="399" spans="7:7" ht="12.5">
      <c r="G399" s="74"/>
    </row>
    <row r="400" spans="7:7" ht="12.5">
      <c r="G400" s="74"/>
    </row>
    <row r="401" spans="7:7" ht="12.5">
      <c r="G401" s="74"/>
    </row>
    <row r="402" spans="7:7" ht="12.5">
      <c r="G402" s="74"/>
    </row>
    <row r="403" spans="7:7" ht="12.5">
      <c r="G403" s="74"/>
    </row>
    <row r="404" spans="7:7" ht="12.5">
      <c r="G404" s="74"/>
    </row>
    <row r="405" spans="7:7" ht="12.5">
      <c r="G405" s="74"/>
    </row>
    <row r="406" spans="7:7" ht="12.5">
      <c r="G406" s="74"/>
    </row>
    <row r="407" spans="7:7" ht="12.5">
      <c r="G407" s="74"/>
    </row>
    <row r="408" spans="7:7" ht="12.5">
      <c r="G408" s="74"/>
    </row>
    <row r="409" spans="7:7" ht="12.5">
      <c r="G409" s="74"/>
    </row>
    <row r="410" spans="7:7" ht="12.5">
      <c r="G410" s="74"/>
    </row>
    <row r="411" spans="7:7" ht="12.5">
      <c r="G411" s="74"/>
    </row>
    <row r="412" spans="7:7" ht="12.5">
      <c r="G412" s="74"/>
    </row>
    <row r="413" spans="7:7" ht="12.5">
      <c r="G413" s="74"/>
    </row>
    <row r="414" spans="7:7" ht="12.5">
      <c r="G414" s="74"/>
    </row>
    <row r="415" spans="7:7" ht="12.5">
      <c r="G415" s="74"/>
    </row>
    <row r="416" spans="7:7" ht="12.5">
      <c r="G416" s="74"/>
    </row>
    <row r="417" spans="7:7" ht="12.5">
      <c r="G417" s="74"/>
    </row>
    <row r="418" spans="7:7" ht="12.5">
      <c r="G418" s="74"/>
    </row>
    <row r="419" spans="7:7" ht="12.5">
      <c r="G419" s="74"/>
    </row>
    <row r="420" spans="7:7" ht="12.5">
      <c r="G420" s="74"/>
    </row>
    <row r="421" spans="7:7" ht="12.5">
      <c r="G421" s="74"/>
    </row>
    <row r="422" spans="7:7" ht="12.5">
      <c r="G422" s="74"/>
    </row>
    <row r="423" spans="7:7" ht="12.5">
      <c r="G423" s="74"/>
    </row>
    <row r="424" spans="7:7" ht="12.5">
      <c r="G424" s="74"/>
    </row>
    <row r="425" spans="7:7" ht="12.5">
      <c r="G425" s="74"/>
    </row>
    <row r="426" spans="7:7" ht="12.5">
      <c r="G426" s="74"/>
    </row>
    <row r="427" spans="7:7" ht="12.5">
      <c r="G427" s="74"/>
    </row>
    <row r="428" spans="7:7" ht="12.5">
      <c r="G428" s="74"/>
    </row>
    <row r="429" spans="7:7" ht="12.5">
      <c r="G429" s="74"/>
    </row>
    <row r="430" spans="7:7" ht="12.5">
      <c r="G430" s="74"/>
    </row>
    <row r="431" spans="7:7" ht="12.5">
      <c r="G431" s="74"/>
    </row>
    <row r="432" spans="7:7" ht="12.5">
      <c r="G432" s="74"/>
    </row>
    <row r="433" spans="7:7" ht="12.5">
      <c r="G433" s="74"/>
    </row>
    <row r="434" spans="7:7" ht="12.5">
      <c r="G434" s="74"/>
    </row>
    <row r="435" spans="7:7" ht="12.5">
      <c r="G435" s="74"/>
    </row>
    <row r="436" spans="7:7" ht="12.5">
      <c r="G436" s="74"/>
    </row>
    <row r="437" spans="7:7" ht="12.5">
      <c r="G437" s="74"/>
    </row>
    <row r="438" spans="7:7" ht="12.5">
      <c r="G438" s="74"/>
    </row>
    <row r="439" spans="7:7" ht="12.5">
      <c r="G439" s="74"/>
    </row>
    <row r="440" spans="7:7" ht="12.5">
      <c r="G440" s="74"/>
    </row>
    <row r="441" spans="7:7" ht="12.5">
      <c r="G441" s="74"/>
    </row>
    <row r="442" spans="7:7" ht="12.5">
      <c r="G442" s="74"/>
    </row>
    <row r="443" spans="7:7" ht="12.5">
      <c r="G443" s="74"/>
    </row>
    <row r="444" spans="7:7" ht="12.5">
      <c r="G444" s="74"/>
    </row>
    <row r="445" spans="7:7" ht="12.5">
      <c r="G445" s="74"/>
    </row>
    <row r="446" spans="7:7" ht="12.5">
      <c r="G446" s="74"/>
    </row>
    <row r="447" spans="7:7" ht="12.5">
      <c r="G447" s="74"/>
    </row>
    <row r="448" spans="7:7" ht="12.5">
      <c r="G448" s="74"/>
    </row>
    <row r="449" spans="7:7" ht="12.5">
      <c r="G449" s="74"/>
    </row>
    <row r="450" spans="7:7" ht="12.5">
      <c r="G450" s="74"/>
    </row>
    <row r="451" spans="7:7" ht="12.5">
      <c r="G451" s="74"/>
    </row>
    <row r="452" spans="7:7" ht="12.5">
      <c r="G452" s="74"/>
    </row>
    <row r="453" spans="7:7" ht="12.5">
      <c r="G453" s="74"/>
    </row>
    <row r="454" spans="7:7" ht="12.5">
      <c r="G454" s="74"/>
    </row>
    <row r="455" spans="7:7" ht="12.5">
      <c r="G455" s="74"/>
    </row>
    <row r="456" spans="7:7" ht="12.5">
      <c r="G456" s="74"/>
    </row>
    <row r="457" spans="7:7" ht="12.5">
      <c r="G457" s="74"/>
    </row>
    <row r="458" spans="7:7" ht="12.5">
      <c r="G458" s="74"/>
    </row>
    <row r="459" spans="7:7" ht="12.5">
      <c r="G459" s="74"/>
    </row>
    <row r="460" spans="7:7" ht="12.5">
      <c r="G460" s="74"/>
    </row>
    <row r="461" spans="7:7" ht="12.5">
      <c r="G461" s="74"/>
    </row>
    <row r="462" spans="7:7" ht="12.5">
      <c r="G462" s="74"/>
    </row>
    <row r="463" spans="7:7" ht="12.5">
      <c r="G463" s="74"/>
    </row>
    <row r="464" spans="7:7" ht="12.5">
      <c r="G464" s="74"/>
    </row>
    <row r="465" spans="7:7" ht="12.5">
      <c r="G465" s="74"/>
    </row>
    <row r="466" spans="7:7" ht="12.5">
      <c r="G466" s="74"/>
    </row>
    <row r="467" spans="7:7" ht="12.5">
      <c r="G467" s="74"/>
    </row>
    <row r="468" spans="7:7" ht="12.5">
      <c r="G468" s="74"/>
    </row>
    <row r="469" spans="7:7" ht="12.5">
      <c r="G469" s="74"/>
    </row>
    <row r="470" spans="7:7" ht="12.5">
      <c r="G470" s="74"/>
    </row>
    <row r="471" spans="7:7" ht="12.5">
      <c r="G471" s="74"/>
    </row>
    <row r="472" spans="7:7" ht="12.5">
      <c r="G472" s="74"/>
    </row>
    <row r="473" spans="7:7" ht="12.5">
      <c r="G473" s="74"/>
    </row>
    <row r="474" spans="7:7" ht="12.5">
      <c r="G474" s="74"/>
    </row>
    <row r="475" spans="7:7" ht="12.5">
      <c r="G475" s="74"/>
    </row>
    <row r="476" spans="7:7" ht="12.5">
      <c r="G476" s="74"/>
    </row>
    <row r="477" spans="7:7" ht="12.5">
      <c r="G477" s="74"/>
    </row>
    <row r="478" spans="7:7" ht="12.5">
      <c r="G478" s="74"/>
    </row>
    <row r="479" spans="7:7" ht="12.5">
      <c r="G479" s="74"/>
    </row>
    <row r="480" spans="7:7" ht="12.5">
      <c r="G480" s="74"/>
    </row>
    <row r="481" spans="7:7" ht="12.5">
      <c r="G481" s="74"/>
    </row>
    <row r="482" spans="7:7" ht="12.5">
      <c r="G482" s="74"/>
    </row>
    <row r="483" spans="7:7" ht="12.5">
      <c r="G483" s="74"/>
    </row>
    <row r="484" spans="7:7" ht="12.5">
      <c r="G484" s="74"/>
    </row>
    <row r="485" spans="7:7" ht="12.5">
      <c r="G485" s="74"/>
    </row>
    <row r="486" spans="7:7" ht="12.5">
      <c r="G486" s="74"/>
    </row>
    <row r="487" spans="7:7" ht="12.5">
      <c r="G487" s="74"/>
    </row>
    <row r="488" spans="7:7" ht="12.5">
      <c r="G488" s="74"/>
    </row>
    <row r="489" spans="7:7" ht="12.5">
      <c r="G489" s="74"/>
    </row>
    <row r="490" spans="7:7" ht="12.5">
      <c r="G490" s="74"/>
    </row>
    <row r="491" spans="7:7" ht="12.5">
      <c r="G491" s="74"/>
    </row>
    <row r="492" spans="7:7" ht="12.5">
      <c r="G492" s="74"/>
    </row>
    <row r="493" spans="7:7" ht="12.5">
      <c r="G493" s="74"/>
    </row>
    <row r="494" spans="7:7" ht="12.5">
      <c r="G494" s="74"/>
    </row>
    <row r="495" spans="7:7" ht="12.5">
      <c r="G495" s="74"/>
    </row>
    <row r="496" spans="7:7" ht="12.5">
      <c r="G496" s="74"/>
    </row>
    <row r="497" spans="7:7" ht="12.5">
      <c r="G497" s="74"/>
    </row>
    <row r="498" spans="7:7" ht="12.5">
      <c r="G498" s="74"/>
    </row>
    <row r="499" spans="7:7" ht="12.5">
      <c r="G499" s="74"/>
    </row>
    <row r="500" spans="7:7" ht="12.5">
      <c r="G500" s="74"/>
    </row>
    <row r="501" spans="7:7" ht="12.5">
      <c r="G501" s="74"/>
    </row>
    <row r="502" spans="7:7" ht="12.5">
      <c r="G502" s="74"/>
    </row>
    <row r="503" spans="7:7" ht="12.5">
      <c r="G503" s="74"/>
    </row>
    <row r="504" spans="7:7" ht="12.5">
      <c r="G504" s="74"/>
    </row>
    <row r="505" spans="7:7" ht="12.5">
      <c r="G505" s="74"/>
    </row>
    <row r="506" spans="7:7" ht="12.5">
      <c r="G506" s="74"/>
    </row>
    <row r="507" spans="7:7" ht="12.5">
      <c r="G507" s="74"/>
    </row>
    <row r="508" spans="7:7" ht="12.5">
      <c r="G508" s="74"/>
    </row>
    <row r="509" spans="7:7" ht="12.5">
      <c r="G509" s="74"/>
    </row>
    <row r="510" spans="7:7" ht="12.5">
      <c r="G510" s="74"/>
    </row>
    <row r="511" spans="7:7" ht="12.5">
      <c r="G511" s="74"/>
    </row>
    <row r="512" spans="7:7" ht="12.5">
      <c r="G512" s="74"/>
    </row>
    <row r="513" spans="7:7" ht="12.5">
      <c r="G513" s="74"/>
    </row>
    <row r="514" spans="7:7" ht="12.5">
      <c r="G514" s="74"/>
    </row>
    <row r="515" spans="7:7" ht="12.5">
      <c r="G515" s="74"/>
    </row>
    <row r="516" spans="7:7" ht="12.5">
      <c r="G516" s="74"/>
    </row>
    <row r="517" spans="7:7" ht="12.5">
      <c r="G517" s="74"/>
    </row>
    <row r="518" spans="7:7" ht="12.5">
      <c r="G518" s="74"/>
    </row>
    <row r="519" spans="7:7" ht="12.5">
      <c r="G519" s="74"/>
    </row>
    <row r="520" spans="7:7" ht="12.5">
      <c r="G520" s="74"/>
    </row>
    <row r="521" spans="7:7" ht="12.5">
      <c r="G521" s="74"/>
    </row>
    <row r="522" spans="7:7" ht="12.5">
      <c r="G522" s="74"/>
    </row>
    <row r="523" spans="7:7" ht="12.5">
      <c r="G523" s="74"/>
    </row>
    <row r="524" spans="7:7" ht="12.5">
      <c r="G524" s="74"/>
    </row>
    <row r="525" spans="7:7" ht="12.5">
      <c r="G525" s="74"/>
    </row>
    <row r="526" spans="7:7" ht="12.5">
      <c r="G526" s="74"/>
    </row>
    <row r="527" spans="7:7" ht="12.5">
      <c r="G527" s="74"/>
    </row>
    <row r="528" spans="7:7" ht="12.5">
      <c r="G528" s="74"/>
    </row>
    <row r="529" spans="7:7" ht="12.5">
      <c r="G529" s="74"/>
    </row>
    <row r="530" spans="7:7" ht="12.5">
      <c r="G530" s="74"/>
    </row>
    <row r="531" spans="7:7" ht="12.5">
      <c r="G531" s="74"/>
    </row>
    <row r="532" spans="7:7" ht="12.5">
      <c r="G532" s="74"/>
    </row>
    <row r="533" spans="7:7" ht="12.5">
      <c r="G533" s="74"/>
    </row>
    <row r="534" spans="7:7" ht="12.5">
      <c r="G534" s="74"/>
    </row>
    <row r="535" spans="7:7" ht="12.5">
      <c r="G535" s="74"/>
    </row>
    <row r="536" spans="7:7" ht="12.5">
      <c r="G536" s="74"/>
    </row>
    <row r="537" spans="7:7" ht="12.5">
      <c r="G537" s="74"/>
    </row>
    <row r="538" spans="7:7" ht="12.5">
      <c r="G538" s="74"/>
    </row>
    <row r="539" spans="7:7" ht="12.5">
      <c r="G539" s="74"/>
    </row>
    <row r="540" spans="7:7" ht="12.5">
      <c r="G540" s="74"/>
    </row>
    <row r="541" spans="7:7" ht="12.5">
      <c r="G541" s="74"/>
    </row>
    <row r="542" spans="7:7" ht="12.5">
      <c r="G542" s="74"/>
    </row>
    <row r="543" spans="7:7" ht="12.5">
      <c r="G543" s="74"/>
    </row>
    <row r="544" spans="7:7" ht="12.5">
      <c r="G544" s="74"/>
    </row>
    <row r="545" spans="7:7" ht="12.5">
      <c r="G545" s="74"/>
    </row>
    <row r="546" spans="7:7" ht="12.5">
      <c r="G546" s="74"/>
    </row>
    <row r="547" spans="7:7" ht="12.5">
      <c r="G547" s="74"/>
    </row>
    <row r="548" spans="7:7" ht="12.5">
      <c r="G548" s="74"/>
    </row>
    <row r="549" spans="7:7" ht="12.5">
      <c r="G549" s="74"/>
    </row>
    <row r="550" spans="7:7" ht="12.5">
      <c r="G550" s="74"/>
    </row>
    <row r="551" spans="7:7" ht="12.5">
      <c r="G551" s="74"/>
    </row>
    <row r="552" spans="7:7" ht="12.5">
      <c r="G552" s="74"/>
    </row>
    <row r="553" spans="7:7" ht="12.5">
      <c r="G553" s="74"/>
    </row>
    <row r="554" spans="7:7" ht="12.5">
      <c r="G554" s="74"/>
    </row>
    <row r="555" spans="7:7" ht="12.5">
      <c r="G555" s="74"/>
    </row>
    <row r="556" spans="7:7" ht="12.5">
      <c r="G556" s="74"/>
    </row>
    <row r="557" spans="7:7" ht="12.5">
      <c r="G557" s="74"/>
    </row>
    <row r="558" spans="7:7" ht="12.5">
      <c r="G558" s="74"/>
    </row>
    <row r="559" spans="7:7" ht="12.5">
      <c r="G559" s="74"/>
    </row>
    <row r="560" spans="7:7" ht="12.5">
      <c r="G560" s="74"/>
    </row>
    <row r="561" spans="7:7" ht="12.5">
      <c r="G561" s="74"/>
    </row>
    <row r="562" spans="7:7" ht="12.5">
      <c r="G562" s="74"/>
    </row>
    <row r="563" spans="7:7" ht="12.5">
      <c r="G563" s="74"/>
    </row>
    <row r="564" spans="7:7" ht="12.5">
      <c r="G564" s="74"/>
    </row>
    <row r="565" spans="7:7" ht="12.5">
      <c r="G565" s="74"/>
    </row>
    <row r="566" spans="7:7" ht="12.5">
      <c r="G566" s="74"/>
    </row>
    <row r="567" spans="7:7" ht="12.5">
      <c r="G567" s="74"/>
    </row>
    <row r="568" spans="7:7" ht="12.5">
      <c r="G568" s="74"/>
    </row>
    <row r="569" spans="7:7" ht="12.5">
      <c r="G569" s="74"/>
    </row>
    <row r="570" spans="7:7" ht="12.5">
      <c r="G570" s="74"/>
    </row>
    <row r="571" spans="7:7" ht="12.5">
      <c r="G571" s="74"/>
    </row>
    <row r="572" spans="7:7" ht="12.5">
      <c r="G572" s="74"/>
    </row>
    <row r="573" spans="7:7" ht="12.5">
      <c r="G573" s="74"/>
    </row>
    <row r="574" spans="7:7" ht="12.5">
      <c r="G574" s="74"/>
    </row>
    <row r="575" spans="7:7" ht="12.5">
      <c r="G575" s="74"/>
    </row>
    <row r="576" spans="7:7" ht="12.5">
      <c r="G576" s="74"/>
    </row>
    <row r="577" spans="7:7" ht="12.5">
      <c r="G577" s="74"/>
    </row>
    <row r="578" spans="7:7" ht="12.5">
      <c r="G578" s="74"/>
    </row>
    <row r="579" spans="7:7" ht="12.5">
      <c r="G579" s="74"/>
    </row>
    <row r="580" spans="7:7" ht="12.5">
      <c r="G580" s="74"/>
    </row>
    <row r="581" spans="7:7" ht="12.5">
      <c r="G581" s="74"/>
    </row>
    <row r="582" spans="7:7" ht="12.5">
      <c r="G582" s="74"/>
    </row>
    <row r="583" spans="7:7" ht="12.5">
      <c r="G583" s="74"/>
    </row>
    <row r="584" spans="7:7" ht="12.5">
      <c r="G584" s="74"/>
    </row>
    <row r="585" spans="7:7" ht="12.5">
      <c r="G585" s="74"/>
    </row>
    <row r="586" spans="7:7" ht="12.5">
      <c r="G586" s="74"/>
    </row>
    <row r="587" spans="7:7" ht="12.5">
      <c r="G587" s="74"/>
    </row>
    <row r="588" spans="7:7" ht="12.5">
      <c r="G588" s="74"/>
    </row>
    <row r="589" spans="7:7" ht="12.5">
      <c r="G589" s="74"/>
    </row>
    <row r="590" spans="7:7" ht="12.5">
      <c r="G590" s="74"/>
    </row>
    <row r="591" spans="7:7" ht="12.5">
      <c r="G591" s="74"/>
    </row>
    <row r="592" spans="7:7" ht="12.5">
      <c r="G592" s="74"/>
    </row>
    <row r="593" spans="7:7" ht="12.5">
      <c r="G593" s="74"/>
    </row>
    <row r="594" spans="7:7" ht="12.5">
      <c r="G594" s="74"/>
    </row>
    <row r="595" spans="7:7" ht="12.5">
      <c r="G595" s="74"/>
    </row>
    <row r="596" spans="7:7" ht="12.5">
      <c r="G596" s="74"/>
    </row>
    <row r="597" spans="7:7" ht="12.5">
      <c r="G597" s="74"/>
    </row>
    <row r="598" spans="7:7" ht="12.5">
      <c r="G598" s="74"/>
    </row>
    <row r="599" spans="7:7" ht="12.5">
      <c r="G599" s="74"/>
    </row>
    <row r="600" spans="7:7" ht="12.5">
      <c r="G600" s="74"/>
    </row>
    <row r="601" spans="7:7" ht="12.5">
      <c r="G601" s="74"/>
    </row>
    <row r="602" spans="7:7" ht="12.5">
      <c r="G602" s="74"/>
    </row>
    <row r="603" spans="7:7" ht="12.5">
      <c r="G603" s="74"/>
    </row>
    <row r="604" spans="7:7" ht="12.5">
      <c r="G604" s="74"/>
    </row>
    <row r="605" spans="7:7" ht="12.5">
      <c r="G605" s="74"/>
    </row>
    <row r="606" spans="7:7" ht="12.5">
      <c r="G606" s="74"/>
    </row>
    <row r="607" spans="7:7" ht="12.5">
      <c r="G607" s="74"/>
    </row>
    <row r="608" spans="7:7" ht="12.5">
      <c r="G608" s="74"/>
    </row>
    <row r="609" spans="7:7" ht="12.5">
      <c r="G609" s="74"/>
    </row>
    <row r="610" spans="7:7" ht="12.5">
      <c r="G610" s="74"/>
    </row>
    <row r="611" spans="7:7" ht="12.5">
      <c r="G611" s="74"/>
    </row>
    <row r="612" spans="7:7" ht="12.5">
      <c r="G612" s="74"/>
    </row>
    <row r="613" spans="7:7" ht="12.5">
      <c r="G613" s="74"/>
    </row>
    <row r="614" spans="7:7" ht="12.5">
      <c r="G614" s="74"/>
    </row>
    <row r="615" spans="7:7" ht="12.5">
      <c r="G615" s="74"/>
    </row>
    <row r="616" spans="7:7" ht="12.5">
      <c r="G616" s="74"/>
    </row>
    <row r="617" spans="7:7" ht="12.5">
      <c r="G617" s="74"/>
    </row>
    <row r="618" spans="7:7" ht="12.5">
      <c r="G618" s="74"/>
    </row>
    <row r="619" spans="7:7" ht="12.5">
      <c r="G619" s="74"/>
    </row>
    <row r="620" spans="7:7" ht="12.5">
      <c r="G620" s="74"/>
    </row>
    <row r="621" spans="7:7" ht="12.5">
      <c r="G621" s="74"/>
    </row>
    <row r="622" spans="7:7" ht="12.5">
      <c r="G622" s="74"/>
    </row>
    <row r="623" spans="7:7" ht="12.5">
      <c r="G623" s="74"/>
    </row>
    <row r="624" spans="7:7" ht="12.5">
      <c r="G624" s="74"/>
    </row>
    <row r="625" spans="7:7" ht="12.5">
      <c r="G625" s="74"/>
    </row>
    <row r="626" spans="7:7" ht="12.5">
      <c r="G626" s="74"/>
    </row>
    <row r="627" spans="7:7" ht="12.5">
      <c r="G627" s="74"/>
    </row>
    <row r="628" spans="7:7" ht="12.5">
      <c r="G628" s="74"/>
    </row>
    <row r="629" spans="7:7" ht="12.5">
      <c r="G629" s="74"/>
    </row>
    <row r="630" spans="7:7" ht="12.5">
      <c r="G630" s="74"/>
    </row>
    <row r="631" spans="7:7" ht="12.5">
      <c r="G631" s="74"/>
    </row>
    <row r="632" spans="7:7" ht="12.5">
      <c r="G632" s="74"/>
    </row>
    <row r="633" spans="7:7" ht="12.5">
      <c r="G633" s="74"/>
    </row>
    <row r="634" spans="7:7" ht="12.5">
      <c r="G634" s="74"/>
    </row>
    <row r="635" spans="7:7" ht="12.5">
      <c r="G635" s="74"/>
    </row>
    <row r="636" spans="7:7" ht="12.5">
      <c r="G636" s="74"/>
    </row>
    <row r="637" spans="7:7" ht="12.5">
      <c r="G637" s="74"/>
    </row>
    <row r="638" spans="7:7" ht="12.5">
      <c r="G638" s="74"/>
    </row>
    <row r="639" spans="7:7" ht="12.5">
      <c r="G639" s="74"/>
    </row>
    <row r="640" spans="7:7" ht="12.5">
      <c r="G640" s="74"/>
    </row>
    <row r="641" spans="7:7" ht="12.5">
      <c r="G641" s="74"/>
    </row>
    <row r="642" spans="7:7" ht="12.5">
      <c r="G642" s="74"/>
    </row>
    <row r="643" spans="7:7" ht="12.5">
      <c r="G643" s="74"/>
    </row>
    <row r="644" spans="7:7" ht="12.5">
      <c r="G644" s="74"/>
    </row>
    <row r="645" spans="7:7" ht="12.5">
      <c r="G645" s="74"/>
    </row>
    <row r="646" spans="7:7" ht="12.5">
      <c r="G646" s="74"/>
    </row>
    <row r="647" spans="7:7" ht="12.5">
      <c r="G647" s="74"/>
    </row>
    <row r="648" spans="7:7" ht="12.5">
      <c r="G648" s="74"/>
    </row>
    <row r="649" spans="7:7" ht="12.5">
      <c r="G649" s="74"/>
    </row>
    <row r="650" spans="7:7" ht="12.5">
      <c r="G650" s="74"/>
    </row>
    <row r="651" spans="7:7" ht="12.5">
      <c r="G651" s="74"/>
    </row>
    <row r="652" spans="7:7" ht="12.5">
      <c r="G652" s="74"/>
    </row>
    <row r="653" spans="7:7" ht="12.5">
      <c r="G653" s="74"/>
    </row>
    <row r="654" spans="7:7" ht="12.5">
      <c r="G654" s="74"/>
    </row>
    <row r="655" spans="7:7" ht="12.5">
      <c r="G655" s="74"/>
    </row>
    <row r="656" spans="7:7" ht="12.5">
      <c r="G656" s="74"/>
    </row>
    <row r="657" spans="7:7" ht="12.5">
      <c r="G657" s="74"/>
    </row>
    <row r="658" spans="7:7" ht="12.5">
      <c r="G658" s="74"/>
    </row>
    <row r="659" spans="7:7" ht="12.5">
      <c r="G659" s="74"/>
    </row>
    <row r="660" spans="7:7" ht="12.5">
      <c r="G660" s="74"/>
    </row>
    <row r="661" spans="7:7" ht="12.5">
      <c r="G661" s="74"/>
    </row>
    <row r="662" spans="7:7" ht="12.5">
      <c r="G662" s="74"/>
    </row>
    <row r="663" spans="7:7" ht="12.5">
      <c r="G663" s="74"/>
    </row>
    <row r="664" spans="7:7" ht="12.5">
      <c r="G664" s="74"/>
    </row>
    <row r="665" spans="7:7" ht="12.5">
      <c r="G665" s="74"/>
    </row>
    <row r="666" spans="7:7" ht="12.5">
      <c r="G666" s="74"/>
    </row>
    <row r="667" spans="7:7" ht="12.5">
      <c r="G667" s="74"/>
    </row>
    <row r="668" spans="7:7" ht="12.5">
      <c r="G668" s="74"/>
    </row>
    <row r="669" spans="7:7" ht="12.5">
      <c r="G669" s="74"/>
    </row>
    <row r="670" spans="7:7" ht="12.5">
      <c r="G670" s="74"/>
    </row>
    <row r="671" spans="7:7" ht="12.5">
      <c r="G671" s="74"/>
    </row>
    <row r="672" spans="7:7" ht="12.5">
      <c r="G672" s="74"/>
    </row>
    <row r="673" spans="7:7" ht="12.5">
      <c r="G673" s="74"/>
    </row>
    <row r="674" spans="7:7" ht="12.5">
      <c r="G674" s="74"/>
    </row>
    <row r="675" spans="7:7" ht="12.5">
      <c r="G675" s="74"/>
    </row>
    <row r="676" spans="7:7" ht="12.5">
      <c r="G676" s="74"/>
    </row>
    <row r="677" spans="7:7" ht="12.5">
      <c r="G677" s="74"/>
    </row>
    <row r="678" spans="7:7" ht="12.5">
      <c r="G678" s="74"/>
    </row>
    <row r="679" spans="7:7" ht="12.5">
      <c r="G679" s="74"/>
    </row>
    <row r="680" spans="7:7" ht="12.5">
      <c r="G680" s="74"/>
    </row>
    <row r="681" spans="7:7" ht="12.5">
      <c r="G681" s="74"/>
    </row>
    <row r="682" spans="7:7" ht="12.5">
      <c r="G682" s="74"/>
    </row>
    <row r="683" spans="7:7" ht="12.5">
      <c r="G683" s="74"/>
    </row>
    <row r="684" spans="7:7" ht="12.5">
      <c r="G684" s="74"/>
    </row>
    <row r="685" spans="7:7" ht="12.5">
      <c r="G685" s="74"/>
    </row>
    <row r="686" spans="7:7" ht="12.5">
      <c r="G686" s="74"/>
    </row>
    <row r="687" spans="7:7" ht="12.5">
      <c r="G687" s="74"/>
    </row>
    <row r="688" spans="7:7" ht="12.5">
      <c r="G688" s="74"/>
    </row>
    <row r="689" spans="7:7" ht="12.5">
      <c r="G689" s="74"/>
    </row>
    <row r="690" spans="7:7" ht="12.5">
      <c r="G690" s="74"/>
    </row>
    <row r="691" spans="7:7" ht="12.5">
      <c r="G691" s="74"/>
    </row>
    <row r="692" spans="7:7" ht="12.5">
      <c r="G692" s="74"/>
    </row>
    <row r="693" spans="7:7" ht="12.5">
      <c r="G693" s="74"/>
    </row>
    <row r="694" spans="7:7" ht="12.5">
      <c r="G694" s="74"/>
    </row>
    <row r="695" spans="7:7" ht="12.5">
      <c r="G695" s="74"/>
    </row>
    <row r="696" spans="7:7" ht="12.5">
      <c r="G696" s="74"/>
    </row>
    <row r="697" spans="7:7" ht="12.5">
      <c r="G697" s="74"/>
    </row>
    <row r="698" spans="7:7" ht="12.5">
      <c r="G698" s="74"/>
    </row>
    <row r="699" spans="7:7" ht="12.5">
      <c r="G699" s="74"/>
    </row>
    <row r="700" spans="7:7" ht="12.5">
      <c r="G700" s="74"/>
    </row>
    <row r="701" spans="7:7" ht="12.5">
      <c r="G701" s="74"/>
    </row>
    <row r="702" spans="7:7" ht="12.5">
      <c r="G702" s="74"/>
    </row>
    <row r="703" spans="7:7" ht="12.5">
      <c r="G703" s="74"/>
    </row>
    <row r="704" spans="7:7" ht="12.5">
      <c r="G704" s="74"/>
    </row>
    <row r="705" spans="7:7" ht="12.5">
      <c r="G705" s="74"/>
    </row>
    <row r="706" spans="7:7" ht="12.5">
      <c r="G706" s="74"/>
    </row>
    <row r="707" spans="7:7" ht="12.5">
      <c r="G707" s="74"/>
    </row>
    <row r="708" spans="7:7" ht="12.5">
      <c r="G708" s="74"/>
    </row>
    <row r="709" spans="7:7" ht="12.5">
      <c r="G709" s="74"/>
    </row>
    <row r="710" spans="7:7" ht="12.5">
      <c r="G710" s="74"/>
    </row>
    <row r="711" spans="7:7" ht="12.5">
      <c r="G711" s="74"/>
    </row>
    <row r="712" spans="7:7" ht="12.5">
      <c r="G712" s="74"/>
    </row>
    <row r="713" spans="7:7" ht="12.5">
      <c r="G713" s="74"/>
    </row>
    <row r="714" spans="7:7" ht="12.5">
      <c r="G714" s="74"/>
    </row>
    <row r="715" spans="7:7" ht="12.5">
      <c r="G715" s="74"/>
    </row>
    <row r="716" spans="7:7" ht="12.5">
      <c r="G716" s="74"/>
    </row>
    <row r="717" spans="7:7" ht="12.5">
      <c r="G717" s="74"/>
    </row>
    <row r="718" spans="7:7" ht="12.5">
      <c r="G718" s="74"/>
    </row>
    <row r="719" spans="7:7" ht="12.5">
      <c r="G719" s="74"/>
    </row>
    <row r="720" spans="7:7" ht="12.5">
      <c r="G720" s="74"/>
    </row>
    <row r="721" spans="7:7" ht="12.5">
      <c r="G721" s="74"/>
    </row>
    <row r="722" spans="7:7" ht="12.5">
      <c r="G722" s="74"/>
    </row>
    <row r="723" spans="7:7" ht="12.5">
      <c r="G723" s="74"/>
    </row>
    <row r="724" spans="7:7" ht="12.5">
      <c r="G724" s="74"/>
    </row>
    <row r="725" spans="7:7" ht="12.5">
      <c r="G725" s="74"/>
    </row>
    <row r="726" spans="7:7" ht="12.5">
      <c r="G726" s="74"/>
    </row>
    <row r="727" spans="7:7" ht="12.5">
      <c r="G727" s="74"/>
    </row>
    <row r="728" spans="7:7" ht="12.5">
      <c r="G728" s="74"/>
    </row>
    <row r="729" spans="7:7" ht="12.5">
      <c r="G729" s="74"/>
    </row>
    <row r="730" spans="7:7" ht="12.5">
      <c r="G730" s="74"/>
    </row>
    <row r="731" spans="7:7" ht="12.5">
      <c r="G731" s="74"/>
    </row>
    <row r="732" spans="7:7" ht="12.5">
      <c r="G732" s="74"/>
    </row>
    <row r="733" spans="7:7" ht="12.5">
      <c r="G733" s="74"/>
    </row>
    <row r="734" spans="7:7" ht="12.5">
      <c r="G734" s="74"/>
    </row>
    <row r="735" spans="7:7" ht="12.5">
      <c r="G735" s="74"/>
    </row>
    <row r="736" spans="7:7" ht="12.5">
      <c r="G736" s="74"/>
    </row>
    <row r="737" spans="7:7" ht="12.5">
      <c r="G737" s="74"/>
    </row>
    <row r="738" spans="7:7" ht="12.5">
      <c r="G738" s="74"/>
    </row>
    <row r="739" spans="7:7" ht="12.5">
      <c r="G739" s="74"/>
    </row>
    <row r="740" spans="7:7" ht="12.5">
      <c r="G740" s="74"/>
    </row>
    <row r="741" spans="7:7" ht="12.5">
      <c r="G741" s="74"/>
    </row>
    <row r="742" spans="7:7" ht="12.5">
      <c r="G742" s="74"/>
    </row>
    <row r="743" spans="7:7" ht="12.5">
      <c r="G743" s="74"/>
    </row>
    <row r="744" spans="7:7" ht="12.5">
      <c r="G744" s="74"/>
    </row>
    <row r="745" spans="7:7" ht="12.5">
      <c r="G745" s="74"/>
    </row>
    <row r="746" spans="7:7" ht="12.5">
      <c r="G746" s="74"/>
    </row>
    <row r="747" spans="7:7" ht="12.5">
      <c r="G747" s="74"/>
    </row>
    <row r="748" spans="7:7" ht="12.5">
      <c r="G748" s="74"/>
    </row>
    <row r="749" spans="7:7" ht="12.5">
      <c r="G749" s="74"/>
    </row>
    <row r="750" spans="7:7" ht="12.5">
      <c r="G750" s="74"/>
    </row>
    <row r="751" spans="7:7" ht="12.5">
      <c r="G751" s="74"/>
    </row>
    <row r="752" spans="7:7" ht="12.5">
      <c r="G752" s="74"/>
    </row>
    <row r="753" spans="7:7" ht="12.5">
      <c r="G753" s="74"/>
    </row>
    <row r="754" spans="7:7" ht="12.5">
      <c r="G754" s="74"/>
    </row>
    <row r="755" spans="7:7" ht="12.5">
      <c r="G755" s="74"/>
    </row>
    <row r="756" spans="7:7" ht="12.5">
      <c r="G756" s="74"/>
    </row>
    <row r="757" spans="7:7" ht="12.5">
      <c r="G757" s="74"/>
    </row>
    <row r="758" spans="7:7" ht="12.5">
      <c r="G758" s="74"/>
    </row>
    <row r="759" spans="7:7" ht="12.5">
      <c r="G759" s="74"/>
    </row>
    <row r="760" spans="7:7" ht="12.5">
      <c r="G760" s="74"/>
    </row>
    <row r="761" spans="7:7" ht="12.5">
      <c r="G761" s="74"/>
    </row>
    <row r="762" spans="7:7" ht="12.5">
      <c r="G762" s="74"/>
    </row>
    <row r="763" spans="7:7" ht="12.5">
      <c r="G763" s="74"/>
    </row>
    <row r="764" spans="7:7" ht="12.5">
      <c r="G764" s="74"/>
    </row>
    <row r="765" spans="7:7" ht="12.5">
      <c r="G765" s="74"/>
    </row>
    <row r="766" spans="7:7" ht="12.5">
      <c r="G766" s="74"/>
    </row>
    <row r="767" spans="7:7" ht="12.5">
      <c r="G767" s="74"/>
    </row>
    <row r="768" spans="7:7" ht="12.5">
      <c r="G768" s="74"/>
    </row>
    <row r="769" spans="7:7" ht="12.5">
      <c r="G769" s="74"/>
    </row>
    <row r="770" spans="7:7" ht="12.5">
      <c r="G770" s="74"/>
    </row>
    <row r="771" spans="7:7" ht="12.5">
      <c r="G771" s="74"/>
    </row>
    <row r="772" spans="7:7" ht="12.5">
      <c r="G772" s="74"/>
    </row>
    <row r="773" spans="7:7" ht="12.5">
      <c r="G773" s="74"/>
    </row>
    <row r="774" spans="7:7" ht="12.5">
      <c r="G774" s="74"/>
    </row>
    <row r="775" spans="7:7" ht="12.5">
      <c r="G775" s="74"/>
    </row>
    <row r="776" spans="7:7" ht="12.5">
      <c r="G776" s="74"/>
    </row>
    <row r="777" spans="7:7" ht="12.5">
      <c r="G777" s="74"/>
    </row>
    <row r="778" spans="7:7" ht="12.5">
      <c r="G778" s="74"/>
    </row>
    <row r="779" spans="7:7" ht="12.5">
      <c r="G779" s="74"/>
    </row>
    <row r="780" spans="7:7" ht="12.5">
      <c r="G780" s="74"/>
    </row>
    <row r="781" spans="7:7" ht="12.5">
      <c r="G781" s="74"/>
    </row>
    <row r="782" spans="7:7" ht="12.5">
      <c r="G782" s="74"/>
    </row>
    <row r="783" spans="7:7" ht="12.5">
      <c r="G783" s="74"/>
    </row>
    <row r="784" spans="7:7" ht="12.5">
      <c r="G784" s="74"/>
    </row>
    <row r="785" spans="7:7" ht="12.5">
      <c r="G785" s="74"/>
    </row>
    <row r="786" spans="7:7" ht="12.5">
      <c r="G786" s="74"/>
    </row>
    <row r="787" spans="7:7" ht="12.5">
      <c r="G787" s="74"/>
    </row>
    <row r="788" spans="7:7" ht="12.5">
      <c r="G788" s="74"/>
    </row>
    <row r="789" spans="7:7" ht="12.5">
      <c r="G789" s="74"/>
    </row>
    <row r="790" spans="7:7" ht="12.5">
      <c r="G790" s="74"/>
    </row>
    <row r="791" spans="7:7" ht="12.5">
      <c r="G791" s="74"/>
    </row>
    <row r="792" spans="7:7" ht="12.5">
      <c r="G792" s="74"/>
    </row>
    <row r="793" spans="7:7" ht="12.5">
      <c r="G793" s="74"/>
    </row>
    <row r="794" spans="7:7" ht="12.5">
      <c r="G794" s="74"/>
    </row>
    <row r="795" spans="7:7" ht="12.5">
      <c r="G795" s="74"/>
    </row>
    <row r="796" spans="7:7" ht="12.5">
      <c r="G796" s="74"/>
    </row>
    <row r="797" spans="7:7" ht="12.5">
      <c r="G797" s="74"/>
    </row>
    <row r="798" spans="7:7" ht="12.5">
      <c r="G798" s="74"/>
    </row>
    <row r="799" spans="7:7" ht="12.5">
      <c r="G799" s="74"/>
    </row>
    <row r="800" spans="7:7" ht="12.5">
      <c r="G800" s="74"/>
    </row>
    <row r="801" spans="7:7" ht="12.5">
      <c r="G801" s="74"/>
    </row>
    <row r="802" spans="7:7" ht="12.5">
      <c r="G802" s="74"/>
    </row>
    <row r="803" spans="7:7" ht="12.5">
      <c r="G803" s="74"/>
    </row>
    <row r="804" spans="7:7" ht="12.5">
      <c r="G804" s="74"/>
    </row>
    <row r="805" spans="7:7" ht="12.5">
      <c r="G805" s="74"/>
    </row>
    <row r="806" spans="7:7" ht="12.5">
      <c r="G806" s="74"/>
    </row>
    <row r="807" spans="7:7" ht="12.5">
      <c r="G807" s="74"/>
    </row>
    <row r="808" spans="7:7" ht="12.5">
      <c r="G808" s="74"/>
    </row>
    <row r="809" spans="7:7" ht="12.5">
      <c r="G809" s="74"/>
    </row>
    <row r="810" spans="7:7" ht="12.5">
      <c r="G810" s="74"/>
    </row>
    <row r="811" spans="7:7" ht="12.5">
      <c r="G811" s="74"/>
    </row>
    <row r="812" spans="7:7" ht="12.5">
      <c r="G812" s="74"/>
    </row>
    <row r="813" spans="7:7" ht="12.5">
      <c r="G813" s="74"/>
    </row>
    <row r="814" spans="7:7" ht="12.5">
      <c r="G814" s="74"/>
    </row>
    <row r="815" spans="7:7" ht="12.5">
      <c r="G815" s="74"/>
    </row>
    <row r="816" spans="7:7" ht="12.5">
      <c r="G816" s="74"/>
    </row>
    <row r="817" spans="7:7" ht="12.5">
      <c r="G817" s="74"/>
    </row>
    <row r="818" spans="7:7" ht="12.5">
      <c r="G818" s="74"/>
    </row>
    <row r="819" spans="7:7" ht="12.5">
      <c r="G819" s="74"/>
    </row>
    <row r="820" spans="7:7" ht="12.5">
      <c r="G820" s="74"/>
    </row>
    <row r="821" spans="7:7" ht="12.5">
      <c r="G821" s="74"/>
    </row>
    <row r="822" spans="7:7" ht="12.5">
      <c r="G822" s="74"/>
    </row>
    <row r="823" spans="7:7" ht="12.5">
      <c r="G823" s="74"/>
    </row>
    <row r="824" spans="7:7" ht="12.5">
      <c r="G824" s="74"/>
    </row>
    <row r="825" spans="7:7" ht="12.5">
      <c r="G825" s="74"/>
    </row>
    <row r="826" spans="7:7" ht="12.5">
      <c r="G826" s="74"/>
    </row>
    <row r="827" spans="7:7" ht="12.5">
      <c r="G827" s="74"/>
    </row>
    <row r="828" spans="7:7" ht="12.5">
      <c r="G828" s="74"/>
    </row>
    <row r="829" spans="7:7" ht="12.5">
      <c r="G829" s="74"/>
    </row>
    <row r="830" spans="7:7" ht="12.5">
      <c r="G830" s="74"/>
    </row>
    <row r="831" spans="7:7" ht="12.5">
      <c r="G831" s="74"/>
    </row>
    <row r="832" spans="7:7" ht="12.5">
      <c r="G832" s="74"/>
    </row>
    <row r="833" spans="7:7" ht="12.5">
      <c r="G833" s="74"/>
    </row>
    <row r="834" spans="7:7" ht="12.5">
      <c r="G834" s="74"/>
    </row>
    <row r="835" spans="7:7" ht="12.5">
      <c r="G835" s="74"/>
    </row>
    <row r="836" spans="7:7" ht="12.5">
      <c r="G836" s="74"/>
    </row>
    <row r="837" spans="7:7" ht="12.5">
      <c r="G837" s="74"/>
    </row>
    <row r="838" spans="7:7" ht="12.5">
      <c r="G838" s="74"/>
    </row>
    <row r="839" spans="7:7" ht="12.5">
      <c r="G839" s="74"/>
    </row>
    <row r="840" spans="7:7" ht="12.5">
      <c r="G840" s="74"/>
    </row>
    <row r="841" spans="7:7" ht="12.5">
      <c r="G841" s="74"/>
    </row>
    <row r="842" spans="7:7" ht="12.5">
      <c r="G842" s="74"/>
    </row>
    <row r="843" spans="7:7" ht="12.5">
      <c r="G843" s="74"/>
    </row>
    <row r="844" spans="7:7" ht="12.5">
      <c r="G844" s="74"/>
    </row>
    <row r="845" spans="7:7" ht="12.5">
      <c r="G845" s="74"/>
    </row>
    <row r="846" spans="7:7" ht="12.5">
      <c r="G846" s="74"/>
    </row>
    <row r="847" spans="7:7" ht="12.5">
      <c r="G847" s="74"/>
    </row>
    <row r="848" spans="7:7" ht="12.5">
      <c r="G848" s="74"/>
    </row>
    <row r="849" spans="7:7" ht="12.5">
      <c r="G849" s="74"/>
    </row>
    <row r="850" spans="7:7" ht="12.5">
      <c r="G850" s="74"/>
    </row>
    <row r="851" spans="7:7" ht="12.5">
      <c r="G851" s="74"/>
    </row>
    <row r="852" spans="7:7" ht="12.5">
      <c r="G852" s="74"/>
    </row>
    <row r="853" spans="7:7" ht="12.5">
      <c r="G853" s="74"/>
    </row>
    <row r="854" spans="7:7" ht="12.5">
      <c r="G854" s="74"/>
    </row>
    <row r="855" spans="7:7" ht="12.5">
      <c r="G855" s="74"/>
    </row>
    <row r="856" spans="7:7" ht="12.5">
      <c r="G856" s="74"/>
    </row>
    <row r="857" spans="7:7" ht="12.5">
      <c r="G857" s="74"/>
    </row>
    <row r="858" spans="7:7" ht="12.5">
      <c r="G858" s="74"/>
    </row>
    <row r="859" spans="7:7" ht="12.5">
      <c r="G859" s="74"/>
    </row>
    <row r="860" spans="7:7" ht="12.5">
      <c r="G860" s="74"/>
    </row>
    <row r="861" spans="7:7" ht="12.5">
      <c r="G861" s="74"/>
    </row>
    <row r="862" spans="7:7" ht="12.5">
      <c r="G862" s="74"/>
    </row>
    <row r="863" spans="7:7" ht="12.5">
      <c r="G863" s="74"/>
    </row>
    <row r="864" spans="7:7" ht="12.5">
      <c r="G864" s="74"/>
    </row>
    <row r="865" spans="7:7" ht="12.5">
      <c r="G865" s="74"/>
    </row>
    <row r="866" spans="7:7" ht="12.5">
      <c r="G866" s="74"/>
    </row>
    <row r="867" spans="7:7" ht="12.5">
      <c r="G867" s="74"/>
    </row>
    <row r="868" spans="7:7" ht="12.5">
      <c r="G868" s="74"/>
    </row>
    <row r="869" spans="7:7" ht="12.5">
      <c r="G869" s="74"/>
    </row>
    <row r="870" spans="7:7" ht="12.5">
      <c r="G870" s="74"/>
    </row>
    <row r="871" spans="7:7" ht="12.5">
      <c r="G871" s="74"/>
    </row>
    <row r="872" spans="7:7" ht="12.5">
      <c r="G872" s="74"/>
    </row>
    <row r="873" spans="7:7" ht="12.5">
      <c r="G873" s="74"/>
    </row>
    <row r="874" spans="7:7" ht="12.5">
      <c r="G874" s="74"/>
    </row>
    <row r="875" spans="7:7" ht="12.5">
      <c r="G875" s="74"/>
    </row>
    <row r="876" spans="7:7" ht="12.5">
      <c r="G876" s="74"/>
    </row>
    <row r="877" spans="7:7" ht="12.5">
      <c r="G877" s="74"/>
    </row>
    <row r="878" spans="7:7" ht="12.5">
      <c r="G878" s="74"/>
    </row>
    <row r="879" spans="7:7" ht="12.5">
      <c r="G879" s="74"/>
    </row>
    <row r="880" spans="7:7" ht="12.5">
      <c r="G880" s="74"/>
    </row>
    <row r="881" spans="7:7" ht="12.5">
      <c r="G881" s="74"/>
    </row>
    <row r="882" spans="7:7" ht="12.5">
      <c r="G882" s="74"/>
    </row>
    <row r="883" spans="7:7" ht="12.5">
      <c r="G883" s="74"/>
    </row>
    <row r="884" spans="7:7" ht="12.5">
      <c r="G884" s="74"/>
    </row>
    <row r="885" spans="7:7" ht="12.5">
      <c r="G885" s="74"/>
    </row>
    <row r="886" spans="7:7" ht="12.5">
      <c r="G886" s="74"/>
    </row>
    <row r="887" spans="7:7" ht="12.5">
      <c r="G887" s="74"/>
    </row>
    <row r="888" spans="7:7" ht="12.5">
      <c r="G888" s="74"/>
    </row>
    <row r="889" spans="7:7" ht="12.5">
      <c r="G889" s="74"/>
    </row>
    <row r="890" spans="7:7" ht="12.5">
      <c r="G890" s="74"/>
    </row>
    <row r="891" spans="7:7" ht="12.5">
      <c r="G891" s="74"/>
    </row>
    <row r="892" spans="7:7" ht="12.5">
      <c r="G892" s="74"/>
    </row>
    <row r="893" spans="7:7" ht="12.5">
      <c r="G893" s="74"/>
    </row>
    <row r="894" spans="7:7" ht="12.5">
      <c r="G894" s="74"/>
    </row>
    <row r="895" spans="7:7" ht="12.5">
      <c r="G895" s="74"/>
    </row>
    <row r="896" spans="7:7" ht="12.5">
      <c r="G896" s="74"/>
    </row>
    <row r="897" spans="7:7" ht="12.5">
      <c r="G897" s="74"/>
    </row>
    <row r="898" spans="7:7" ht="12.5">
      <c r="G898" s="74"/>
    </row>
    <row r="899" spans="7:7" ht="12.5">
      <c r="G899" s="74"/>
    </row>
    <row r="900" spans="7:7" ht="12.5">
      <c r="G900" s="74"/>
    </row>
    <row r="901" spans="7:7" ht="12.5">
      <c r="G901" s="74"/>
    </row>
    <row r="902" spans="7:7" ht="12.5">
      <c r="G902" s="74"/>
    </row>
    <row r="903" spans="7:7" ht="12.5">
      <c r="G903" s="74"/>
    </row>
    <row r="904" spans="7:7" ht="12.5">
      <c r="G904" s="74"/>
    </row>
    <row r="905" spans="7:7" ht="12.5">
      <c r="G905" s="74"/>
    </row>
    <row r="906" spans="7:7" ht="12.5">
      <c r="G906" s="74"/>
    </row>
    <row r="907" spans="7:7" ht="12.5">
      <c r="G907" s="74"/>
    </row>
    <row r="908" spans="7:7" ht="12.5">
      <c r="G908" s="74"/>
    </row>
    <row r="909" spans="7:7" ht="12.5">
      <c r="G909" s="74"/>
    </row>
    <row r="910" spans="7:7" ht="12.5">
      <c r="G910" s="74"/>
    </row>
    <row r="911" spans="7:7" ht="12.5">
      <c r="G911" s="74"/>
    </row>
    <row r="912" spans="7:7" ht="12.5">
      <c r="G912" s="74"/>
    </row>
    <row r="913" spans="7:7" ht="12.5">
      <c r="G913" s="74"/>
    </row>
    <row r="914" spans="7:7" ht="12.5">
      <c r="G914" s="74"/>
    </row>
    <row r="915" spans="7:7" ht="12.5">
      <c r="G915" s="74"/>
    </row>
    <row r="916" spans="7:7" ht="12.5">
      <c r="G916" s="74"/>
    </row>
    <row r="917" spans="7:7" ht="12.5">
      <c r="G917" s="74"/>
    </row>
    <row r="918" spans="7:7" ht="12.5">
      <c r="G918" s="74"/>
    </row>
    <row r="919" spans="7:7" ht="12.5">
      <c r="G919" s="74"/>
    </row>
    <row r="920" spans="7:7" ht="12.5">
      <c r="G920" s="74"/>
    </row>
    <row r="921" spans="7:7" ht="12.5">
      <c r="G921" s="74"/>
    </row>
    <row r="922" spans="7:7" ht="12.5">
      <c r="G922" s="74"/>
    </row>
    <row r="923" spans="7:7" ht="12.5">
      <c r="G923" s="74"/>
    </row>
    <row r="924" spans="7:7" ht="12.5">
      <c r="G924" s="74"/>
    </row>
    <row r="925" spans="7:7" ht="12.5">
      <c r="G925" s="74"/>
    </row>
    <row r="926" spans="7:7" ht="12.5">
      <c r="G926" s="74"/>
    </row>
    <row r="927" spans="7:7" ht="12.5">
      <c r="G927" s="74"/>
    </row>
    <row r="928" spans="7:7" ht="12.5">
      <c r="G928" s="74"/>
    </row>
    <row r="929" spans="7:7" ht="12.5">
      <c r="G929" s="74"/>
    </row>
    <row r="930" spans="7:7" ht="12.5">
      <c r="G930" s="74"/>
    </row>
    <row r="931" spans="7:7" ht="12.5">
      <c r="G931" s="74"/>
    </row>
    <row r="932" spans="7:7" ht="12.5">
      <c r="G932" s="74"/>
    </row>
    <row r="933" spans="7:7" ht="12.5">
      <c r="G933" s="74"/>
    </row>
    <row r="934" spans="7:7" ht="12.5">
      <c r="G934" s="74"/>
    </row>
    <row r="935" spans="7:7" ht="12.5">
      <c r="G935" s="74"/>
    </row>
    <row r="936" spans="7:7" ht="12.5">
      <c r="G936" s="74"/>
    </row>
    <row r="937" spans="7:7" ht="12.5">
      <c r="G937" s="74"/>
    </row>
    <row r="938" spans="7:7" ht="12.5">
      <c r="G938" s="74"/>
    </row>
    <row r="939" spans="7:7" ht="12.5">
      <c r="G939" s="74"/>
    </row>
    <row r="940" spans="7:7" ht="12.5">
      <c r="G940" s="74"/>
    </row>
    <row r="941" spans="7:7" ht="12.5">
      <c r="G941" s="74"/>
    </row>
    <row r="942" spans="7:7" ht="12.5">
      <c r="G942" s="74"/>
    </row>
    <row r="943" spans="7:7" ht="12.5">
      <c r="G943" s="74"/>
    </row>
    <row r="944" spans="7:7" ht="12.5">
      <c r="G944" s="74"/>
    </row>
    <row r="945" spans="7:7" ht="12.5">
      <c r="G945" s="74"/>
    </row>
    <row r="946" spans="7:7" ht="12.5">
      <c r="G946" s="74"/>
    </row>
    <row r="947" spans="7:7" ht="12.5">
      <c r="G947" s="74"/>
    </row>
    <row r="948" spans="7:7" ht="12.5">
      <c r="G948" s="74"/>
    </row>
    <row r="949" spans="7:7" ht="12.5">
      <c r="G949" s="74"/>
    </row>
    <row r="950" spans="7:7" ht="12.5">
      <c r="G950" s="74"/>
    </row>
    <row r="951" spans="7:7" ht="12.5">
      <c r="G951" s="74"/>
    </row>
    <row r="952" spans="7:7" ht="12.5">
      <c r="G952" s="74"/>
    </row>
    <row r="953" spans="7:7" ht="12.5">
      <c r="G953" s="74"/>
    </row>
    <row r="954" spans="7:7" ht="12.5">
      <c r="G954" s="74"/>
    </row>
    <row r="955" spans="7:7" ht="12.5">
      <c r="G955" s="74"/>
    </row>
    <row r="956" spans="7:7" ht="12.5">
      <c r="G956" s="74"/>
    </row>
    <row r="957" spans="7:7" ht="12.5">
      <c r="G957" s="74"/>
    </row>
    <row r="958" spans="7:7" ht="12.5">
      <c r="G958" s="74"/>
    </row>
    <row r="959" spans="7:7" ht="12.5">
      <c r="G959" s="74"/>
    </row>
    <row r="960" spans="7:7" ht="12.5">
      <c r="G960" s="74"/>
    </row>
    <row r="961" spans="7:7" ht="12.5">
      <c r="G961" s="74"/>
    </row>
    <row r="962" spans="7:7" ht="12.5">
      <c r="G962" s="74"/>
    </row>
    <row r="963" spans="7:7" ht="12.5">
      <c r="G963" s="74"/>
    </row>
    <row r="964" spans="7:7" ht="12.5">
      <c r="G964" s="74"/>
    </row>
    <row r="965" spans="7:7" ht="12.5">
      <c r="G965" s="74"/>
    </row>
    <row r="966" spans="7:7" ht="12.5">
      <c r="G966" s="74"/>
    </row>
    <row r="967" spans="7:7" ht="12.5">
      <c r="G967" s="74"/>
    </row>
    <row r="968" spans="7:7" ht="12.5">
      <c r="G968" s="74"/>
    </row>
    <row r="969" spans="7:7" ht="12.5">
      <c r="G969" s="74"/>
    </row>
    <row r="970" spans="7:7" ht="12.5">
      <c r="G970" s="74"/>
    </row>
    <row r="971" spans="7:7" ht="12.5">
      <c r="G971" s="74"/>
    </row>
    <row r="972" spans="7:7" ht="12.5">
      <c r="G972" s="74"/>
    </row>
    <row r="973" spans="7:7" ht="12.5">
      <c r="G973" s="74"/>
    </row>
    <row r="974" spans="7:7" ht="12.5">
      <c r="G974" s="74"/>
    </row>
    <row r="975" spans="7:7" ht="12.5">
      <c r="G975" s="74"/>
    </row>
    <row r="976" spans="7:7" ht="12.5">
      <c r="G976" s="74"/>
    </row>
    <row r="977" spans="7:7" ht="12.5">
      <c r="G977" s="74"/>
    </row>
    <row r="978" spans="7:7" ht="12.5">
      <c r="G978" s="74"/>
    </row>
    <row r="979" spans="7:7" ht="12.5">
      <c r="G979" s="74"/>
    </row>
    <row r="980" spans="7:7" ht="12.5">
      <c r="G980" s="74"/>
    </row>
    <row r="981" spans="7:7" ht="12.5">
      <c r="G981" s="74"/>
    </row>
    <row r="982" spans="7:7" ht="12.5">
      <c r="G982" s="74"/>
    </row>
    <row r="983" spans="7:7" ht="12.5">
      <c r="G983" s="74"/>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Y992"/>
  <sheetViews>
    <sheetView workbookViewId="0"/>
  </sheetViews>
  <sheetFormatPr defaultColWidth="12.6328125" defaultRowHeight="15.75" customHeight="1"/>
  <cols>
    <col min="1" max="1" width="13.1796875" style="116" customWidth="1"/>
    <col min="2" max="2" width="29" style="116" customWidth="1"/>
    <col min="3" max="3" width="2.6328125" style="116" customWidth="1"/>
    <col min="4" max="4" width="9.6328125" style="116" customWidth="1"/>
    <col min="5" max="5" width="24.81640625" style="116" customWidth="1"/>
    <col min="6" max="6" width="2.1796875" style="116" customWidth="1"/>
    <col min="7" max="7" width="16.1796875" style="116" customWidth="1"/>
    <col min="8" max="8" width="2.1796875" style="116" customWidth="1"/>
    <col min="9" max="9" width="12.6328125" style="116"/>
    <col min="10" max="10" width="1.81640625" style="116" customWidth="1"/>
    <col min="11" max="11" width="19" style="116" customWidth="1"/>
    <col min="12" max="12" width="2.453125" style="116" customWidth="1"/>
    <col min="13" max="13" width="19.36328125" style="116" customWidth="1"/>
    <col min="14" max="14" width="2.1796875" style="116" customWidth="1"/>
    <col min="15" max="15" width="17.453125" style="116" customWidth="1"/>
    <col min="16" max="16" width="2.36328125" style="116" customWidth="1"/>
    <col min="17" max="17" width="38.81640625" style="116" customWidth="1"/>
    <col min="18" max="18" width="3.1796875" style="116" customWidth="1"/>
    <col min="19" max="19" width="46.6328125" style="116" customWidth="1"/>
    <col min="20" max="20" width="2" style="116" customWidth="1"/>
    <col min="21" max="21" width="22.36328125" style="116" customWidth="1"/>
    <col min="22" max="22" width="2.453125" style="116" customWidth="1"/>
    <col min="23" max="23" width="18.1796875" style="116" customWidth="1"/>
    <col min="24" max="24" width="3.6328125" style="116" customWidth="1"/>
    <col min="25" max="25" width="31.6328125" style="116" customWidth="1"/>
    <col min="26" max="26" width="3.6328125" style="116" customWidth="1"/>
    <col min="27" max="27" width="13.81640625" style="116" customWidth="1"/>
    <col min="28" max="28" width="3.1796875" style="116" customWidth="1"/>
    <col min="29" max="29" width="22.1796875" style="116" customWidth="1"/>
    <col min="30" max="30" width="2.453125" style="116" customWidth="1"/>
    <col min="31" max="31" width="88.6328125" style="116" customWidth="1"/>
    <col min="32" max="16384" width="12.6328125" style="116"/>
  </cols>
  <sheetData>
    <row r="1" spans="1:51" ht="15" customHeight="1">
      <c r="A1" s="151" t="s">
        <v>3456</v>
      </c>
      <c r="B1" s="151" t="s">
        <v>3697</v>
      </c>
      <c r="C1" s="152"/>
      <c r="D1" s="152" t="s">
        <v>3503</v>
      </c>
      <c r="E1" s="152" t="s">
        <v>3698</v>
      </c>
      <c r="F1" s="152"/>
      <c r="G1" s="152" t="s">
        <v>3445</v>
      </c>
      <c r="H1" s="152"/>
      <c r="I1" s="152" t="s">
        <v>3459</v>
      </c>
      <c r="J1" s="79"/>
      <c r="K1" s="152" t="s">
        <v>3504</v>
      </c>
      <c r="L1" s="152"/>
      <c r="M1" s="152" t="s">
        <v>3463</v>
      </c>
      <c r="N1" s="152"/>
      <c r="O1" s="152" t="s">
        <v>3465</v>
      </c>
      <c r="P1" s="152"/>
      <c r="Q1" s="152" t="s">
        <v>3470</v>
      </c>
      <c r="R1" s="152"/>
      <c r="S1" s="152" t="s">
        <v>3505</v>
      </c>
      <c r="T1" s="152"/>
      <c r="U1" s="152" t="s">
        <v>3506</v>
      </c>
      <c r="V1" s="152"/>
      <c r="W1" s="152" t="s">
        <v>3507</v>
      </c>
      <c r="X1" s="152"/>
      <c r="Y1" s="152" t="s">
        <v>3480</v>
      </c>
      <c r="Z1" s="152"/>
      <c r="AA1" s="152" t="s">
        <v>32</v>
      </c>
      <c r="AB1" s="152"/>
      <c r="AC1" s="152" t="s">
        <v>7</v>
      </c>
      <c r="AD1" s="152"/>
      <c r="AE1" s="152" t="s">
        <v>3508</v>
      </c>
      <c r="AF1" s="152"/>
      <c r="AG1" s="152"/>
      <c r="AH1" s="152"/>
      <c r="AI1" s="152"/>
      <c r="AJ1" s="152"/>
      <c r="AK1" s="152"/>
      <c r="AL1" s="152"/>
      <c r="AM1" s="152"/>
      <c r="AN1" s="152"/>
      <c r="AO1" s="152"/>
      <c r="AP1" s="152"/>
      <c r="AQ1" s="152"/>
      <c r="AR1" s="152"/>
      <c r="AS1" s="152"/>
      <c r="AT1" s="152"/>
      <c r="AU1" s="152"/>
      <c r="AV1" s="152"/>
      <c r="AW1" s="152"/>
      <c r="AX1" s="152"/>
      <c r="AY1" s="152"/>
    </row>
    <row r="2" spans="1:51" ht="17.25" customHeight="1">
      <c r="A2" s="80" t="s">
        <v>2430</v>
      </c>
      <c r="B2" s="80" t="s">
        <v>3509</v>
      </c>
      <c r="C2" s="120"/>
      <c r="D2" s="120" t="s">
        <v>44</v>
      </c>
      <c r="E2" s="120" t="s">
        <v>44</v>
      </c>
      <c r="F2" s="79"/>
      <c r="G2" s="79" t="s">
        <v>71</v>
      </c>
      <c r="H2" s="79"/>
      <c r="I2" s="79" t="s">
        <v>657</v>
      </c>
      <c r="J2" s="79"/>
      <c r="K2" s="79" t="s">
        <v>141</v>
      </c>
      <c r="L2" s="82"/>
      <c r="M2" s="79" t="s">
        <v>1702</v>
      </c>
      <c r="N2" s="79"/>
      <c r="O2" s="79" t="s">
        <v>657</v>
      </c>
      <c r="P2" s="82"/>
      <c r="Q2" s="82" t="s">
        <v>1716</v>
      </c>
      <c r="R2" s="82"/>
      <c r="S2" s="83" t="s">
        <v>938</v>
      </c>
      <c r="T2" s="79"/>
      <c r="U2" s="79" t="s">
        <v>58</v>
      </c>
      <c r="V2" s="79"/>
      <c r="W2" s="79" t="s">
        <v>87</v>
      </c>
      <c r="X2" s="79"/>
      <c r="Y2" s="79" t="s">
        <v>298</v>
      </c>
      <c r="Z2" s="79"/>
      <c r="AA2" s="79" t="s">
        <v>108</v>
      </c>
      <c r="AB2" s="79"/>
      <c r="AC2" s="79" t="s">
        <v>45</v>
      </c>
      <c r="AD2" s="79"/>
      <c r="AE2" s="79" t="s">
        <v>1040</v>
      </c>
      <c r="AF2" s="79"/>
      <c r="AG2" s="79"/>
      <c r="AH2" s="79"/>
      <c r="AI2" s="79"/>
      <c r="AJ2" s="79"/>
      <c r="AK2" s="79"/>
      <c r="AL2" s="79"/>
      <c r="AM2" s="79"/>
      <c r="AN2" s="79"/>
      <c r="AO2" s="79"/>
      <c r="AP2" s="79"/>
      <c r="AQ2" s="79"/>
      <c r="AR2" s="79"/>
      <c r="AS2" s="79"/>
      <c r="AT2" s="79"/>
      <c r="AU2" s="79"/>
      <c r="AV2" s="79"/>
      <c r="AW2" s="79"/>
      <c r="AX2" s="79"/>
      <c r="AY2" s="79"/>
    </row>
    <row r="3" spans="1:51" ht="17.25" customHeight="1">
      <c r="A3" s="80" t="s">
        <v>278</v>
      </c>
      <c r="B3" s="80" t="s">
        <v>3510</v>
      </c>
      <c r="C3" s="120"/>
      <c r="D3" s="120" t="s">
        <v>1313</v>
      </c>
      <c r="E3" s="120" t="s">
        <v>3511</v>
      </c>
      <c r="F3" s="79"/>
      <c r="G3" s="79" t="s">
        <v>41</v>
      </c>
      <c r="H3" s="79"/>
      <c r="I3" s="79" t="s">
        <v>48</v>
      </c>
      <c r="J3" s="79"/>
      <c r="K3" s="79" t="s">
        <v>230</v>
      </c>
      <c r="L3" s="82"/>
      <c r="M3" s="79" t="s">
        <v>3512</v>
      </c>
      <c r="N3" s="79"/>
      <c r="O3" s="79" t="s">
        <v>48</v>
      </c>
      <c r="P3" s="82"/>
      <c r="Q3" s="82" t="s">
        <v>522</v>
      </c>
      <c r="R3" s="82"/>
      <c r="S3" s="83" t="s">
        <v>3513</v>
      </c>
      <c r="T3" s="79"/>
      <c r="U3" s="79" t="s">
        <v>1233</v>
      </c>
      <c r="V3" s="79"/>
      <c r="W3" s="79" t="s">
        <v>62</v>
      </c>
      <c r="X3" s="79"/>
      <c r="Y3" s="79" t="s">
        <v>778</v>
      </c>
      <c r="Z3" s="79"/>
      <c r="AA3" s="79" t="s">
        <v>65</v>
      </c>
      <c r="AB3" s="79"/>
      <c r="AC3" s="79" t="s">
        <v>1253</v>
      </c>
      <c r="AD3" s="79"/>
      <c r="AE3" s="79" t="s">
        <v>1077</v>
      </c>
      <c r="AF3" s="79"/>
      <c r="AG3" s="79"/>
      <c r="AH3" s="79"/>
      <c r="AI3" s="79"/>
      <c r="AJ3" s="79"/>
      <c r="AK3" s="79"/>
      <c r="AL3" s="79"/>
      <c r="AM3" s="79"/>
      <c r="AN3" s="79"/>
      <c r="AO3" s="79"/>
      <c r="AP3" s="79"/>
      <c r="AQ3" s="79"/>
      <c r="AR3" s="79"/>
      <c r="AS3" s="79"/>
      <c r="AT3" s="79"/>
      <c r="AU3" s="79"/>
      <c r="AV3" s="79"/>
      <c r="AW3" s="79"/>
      <c r="AX3" s="79"/>
      <c r="AY3" s="79"/>
    </row>
    <row r="4" spans="1:51" ht="17.25" customHeight="1">
      <c r="A4" s="80" t="s">
        <v>265</v>
      </c>
      <c r="B4" s="80" t="s">
        <v>3514</v>
      </c>
      <c r="C4" s="120"/>
      <c r="D4" s="120" t="s">
        <v>1419</v>
      </c>
      <c r="E4" s="120" t="s">
        <v>3515</v>
      </c>
      <c r="F4" s="79"/>
      <c r="G4" s="79" t="s">
        <v>1219</v>
      </c>
      <c r="H4" s="79"/>
      <c r="I4" s="79" t="s">
        <v>129</v>
      </c>
      <c r="J4" s="79"/>
      <c r="K4" s="79" t="s">
        <v>49</v>
      </c>
      <c r="L4" s="82"/>
      <c r="M4" s="79" t="s">
        <v>50</v>
      </c>
      <c r="N4" s="79"/>
      <c r="O4" s="79" t="s">
        <v>130</v>
      </c>
      <c r="P4" s="82"/>
      <c r="Q4" s="82" t="s">
        <v>3516</v>
      </c>
      <c r="R4" s="82"/>
      <c r="S4" s="83" t="s">
        <v>1223</v>
      </c>
      <c r="T4" s="79"/>
      <c r="U4" s="79" t="s">
        <v>1174</v>
      </c>
      <c r="V4" s="79"/>
      <c r="W4" s="79" t="s">
        <v>193</v>
      </c>
      <c r="X4" s="79"/>
      <c r="Y4" s="79" t="s">
        <v>3517</v>
      </c>
      <c r="Z4" s="79"/>
      <c r="AA4" s="79" t="s">
        <v>1194</v>
      </c>
      <c r="AB4" s="79"/>
      <c r="AC4" s="79" t="s">
        <v>1378</v>
      </c>
      <c r="AD4" s="79"/>
      <c r="AE4" s="79" t="s">
        <v>1642</v>
      </c>
      <c r="AF4" s="79"/>
      <c r="AG4" s="79"/>
      <c r="AH4" s="79"/>
      <c r="AI4" s="79"/>
      <c r="AJ4" s="79"/>
      <c r="AK4" s="79"/>
      <c r="AL4" s="79"/>
      <c r="AM4" s="79"/>
      <c r="AN4" s="79"/>
      <c r="AO4" s="79"/>
      <c r="AP4" s="79"/>
      <c r="AQ4" s="79"/>
      <c r="AR4" s="79"/>
      <c r="AS4" s="79"/>
      <c r="AT4" s="79"/>
      <c r="AU4" s="79"/>
      <c r="AV4" s="79"/>
      <c r="AW4" s="79"/>
      <c r="AX4" s="79"/>
      <c r="AY4" s="79"/>
    </row>
    <row r="5" spans="1:51" ht="17.25" customHeight="1">
      <c r="A5" s="80" t="s">
        <v>3518</v>
      </c>
      <c r="B5" s="80" t="s">
        <v>3519</v>
      </c>
      <c r="D5" s="120" t="s">
        <v>210</v>
      </c>
      <c r="E5" s="120" t="s">
        <v>210</v>
      </c>
      <c r="F5" s="79"/>
      <c r="G5" s="79"/>
      <c r="H5" s="79"/>
      <c r="I5" s="121" t="s">
        <v>88</v>
      </c>
      <c r="J5" s="79"/>
      <c r="K5" s="79" t="s">
        <v>1089</v>
      </c>
      <c r="L5" s="82"/>
      <c r="M5" s="120" t="s">
        <v>831</v>
      </c>
      <c r="N5" s="79"/>
      <c r="O5" s="79" t="s">
        <v>246</v>
      </c>
      <c r="P5" s="82"/>
      <c r="Q5" s="82" t="s">
        <v>132</v>
      </c>
      <c r="R5" s="82"/>
      <c r="S5" s="83" t="s">
        <v>507</v>
      </c>
      <c r="T5" s="79"/>
      <c r="U5" s="79" t="s">
        <v>162</v>
      </c>
      <c r="V5" s="79"/>
      <c r="W5" s="121" t="s">
        <v>88</v>
      </c>
      <c r="X5" s="79"/>
      <c r="Y5" s="79" t="s">
        <v>237</v>
      </c>
      <c r="Z5" s="79"/>
      <c r="AA5" s="121" t="s">
        <v>88</v>
      </c>
      <c r="AB5" s="79"/>
      <c r="AC5" s="120" t="s">
        <v>2200</v>
      </c>
      <c r="AD5" s="79"/>
      <c r="AE5" s="120" t="s">
        <v>654</v>
      </c>
      <c r="AF5" s="79"/>
      <c r="AG5" s="79"/>
      <c r="AH5" s="79"/>
      <c r="AI5" s="79"/>
      <c r="AJ5" s="79"/>
      <c r="AK5" s="79"/>
      <c r="AL5" s="79"/>
      <c r="AM5" s="79"/>
      <c r="AN5" s="79"/>
      <c r="AO5" s="79"/>
      <c r="AP5" s="79"/>
      <c r="AQ5" s="79"/>
      <c r="AR5" s="79"/>
      <c r="AS5" s="79"/>
      <c r="AT5" s="79"/>
      <c r="AU5" s="79"/>
      <c r="AV5" s="79"/>
      <c r="AW5" s="79"/>
      <c r="AX5" s="79"/>
      <c r="AY5" s="79"/>
    </row>
    <row r="6" spans="1:51" ht="17.25" customHeight="1">
      <c r="A6" s="80" t="s">
        <v>472</v>
      </c>
      <c r="B6" s="80" t="s">
        <v>3520</v>
      </c>
      <c r="D6" s="120" t="s">
        <v>1042</v>
      </c>
      <c r="E6" s="120" t="s">
        <v>1042</v>
      </c>
      <c r="F6" s="79"/>
      <c r="G6" s="79"/>
      <c r="H6" s="79"/>
      <c r="I6" s="79"/>
      <c r="J6" s="79"/>
      <c r="K6" s="121" t="s">
        <v>88</v>
      </c>
      <c r="L6" s="82"/>
      <c r="M6" s="79" t="s">
        <v>409</v>
      </c>
      <c r="N6" s="79"/>
      <c r="O6" s="79" t="s">
        <v>184</v>
      </c>
      <c r="P6" s="82"/>
      <c r="Q6" s="82" t="s">
        <v>1044</v>
      </c>
      <c r="R6" s="82"/>
      <c r="S6" s="83" t="s">
        <v>1361</v>
      </c>
      <c r="T6" s="79"/>
      <c r="U6" s="79" t="s">
        <v>1248</v>
      </c>
      <c r="V6" s="79"/>
      <c r="X6" s="79"/>
      <c r="Y6" s="79" t="s">
        <v>192</v>
      </c>
      <c r="Z6" s="79"/>
      <c r="AA6" s="79"/>
      <c r="AB6" s="79"/>
      <c r="AC6" s="79" t="s">
        <v>1816</v>
      </c>
      <c r="AD6" s="79"/>
      <c r="AE6" s="79" t="s">
        <v>1375</v>
      </c>
      <c r="AF6" s="79"/>
      <c r="AG6" s="79"/>
      <c r="AH6" s="79"/>
      <c r="AI6" s="79"/>
      <c r="AJ6" s="79"/>
      <c r="AK6" s="79"/>
      <c r="AL6" s="79"/>
      <c r="AM6" s="79"/>
      <c r="AN6" s="79"/>
      <c r="AO6" s="79"/>
      <c r="AP6" s="79"/>
      <c r="AQ6" s="79"/>
      <c r="AR6" s="79"/>
      <c r="AS6" s="79"/>
      <c r="AT6" s="79"/>
      <c r="AU6" s="79"/>
      <c r="AV6" s="79"/>
      <c r="AW6" s="79"/>
      <c r="AX6" s="79"/>
      <c r="AY6" s="79"/>
    </row>
    <row r="7" spans="1:51" ht="17.25" customHeight="1">
      <c r="A7" s="80" t="s">
        <v>139</v>
      </c>
      <c r="B7" s="80" t="s">
        <v>3522</v>
      </c>
      <c r="D7" s="120" t="s">
        <v>2529</v>
      </c>
      <c r="E7" s="120" t="s">
        <v>3523</v>
      </c>
      <c r="F7" s="79"/>
      <c r="G7" s="79"/>
      <c r="H7" s="79"/>
      <c r="I7" s="79"/>
      <c r="J7" s="79"/>
      <c r="K7" s="79"/>
      <c r="L7" s="82"/>
      <c r="M7" s="79" t="s">
        <v>142</v>
      </c>
      <c r="N7" s="79"/>
      <c r="O7" s="79" t="s">
        <v>51</v>
      </c>
      <c r="P7" s="82"/>
      <c r="Q7" s="82" t="s">
        <v>462</v>
      </c>
      <c r="R7" s="82"/>
      <c r="S7" s="83" t="s">
        <v>1707</v>
      </c>
      <c r="T7" s="79"/>
      <c r="U7" s="79" t="s">
        <v>1708</v>
      </c>
      <c r="V7" s="79"/>
      <c r="W7" s="79"/>
      <c r="X7" s="79"/>
      <c r="Y7" s="79" t="s">
        <v>59</v>
      </c>
      <c r="Z7" s="79"/>
      <c r="AA7" s="79"/>
      <c r="AB7" s="79"/>
      <c r="AD7" s="79"/>
      <c r="AE7" s="79" t="s">
        <v>1188</v>
      </c>
      <c r="AF7" s="79"/>
      <c r="AG7" s="79"/>
      <c r="AH7" s="79"/>
      <c r="AI7" s="79"/>
      <c r="AJ7" s="79"/>
      <c r="AK7" s="79"/>
      <c r="AL7" s="79"/>
      <c r="AM7" s="79"/>
      <c r="AN7" s="79"/>
      <c r="AO7" s="79"/>
      <c r="AP7" s="79"/>
      <c r="AQ7" s="79"/>
      <c r="AR7" s="79"/>
      <c r="AS7" s="79"/>
      <c r="AT7" s="79"/>
      <c r="AU7" s="79"/>
      <c r="AV7" s="79"/>
      <c r="AW7" s="79"/>
      <c r="AX7" s="79"/>
      <c r="AY7" s="79"/>
    </row>
    <row r="8" spans="1:51" ht="17.25" customHeight="1">
      <c r="A8" s="80" t="s">
        <v>168</v>
      </c>
      <c r="B8" s="80" t="s">
        <v>3524</v>
      </c>
      <c r="D8" s="120" t="s">
        <v>1252</v>
      </c>
      <c r="E8" s="120" t="s">
        <v>1252</v>
      </c>
      <c r="F8" s="79"/>
      <c r="G8" s="79"/>
      <c r="H8" s="79"/>
      <c r="I8" s="79"/>
      <c r="J8" s="79"/>
      <c r="K8" s="79"/>
      <c r="L8" s="79"/>
      <c r="M8" s="79" t="s">
        <v>76</v>
      </c>
      <c r="N8" s="79"/>
      <c r="O8" s="79" t="s">
        <v>1089</v>
      </c>
      <c r="P8" s="79"/>
      <c r="Q8" s="121" t="s">
        <v>88</v>
      </c>
      <c r="R8" s="82"/>
      <c r="S8" s="83" t="s">
        <v>3525</v>
      </c>
      <c r="T8" s="79"/>
      <c r="U8" s="79" t="s">
        <v>191</v>
      </c>
      <c r="V8" s="79"/>
      <c r="W8" s="79"/>
      <c r="X8" s="79"/>
      <c r="Y8" s="120" t="s">
        <v>88</v>
      </c>
      <c r="Z8" s="79"/>
      <c r="AA8" s="79"/>
      <c r="AB8" s="79"/>
      <c r="AC8" s="79"/>
      <c r="AD8" s="79"/>
      <c r="AE8" s="79" t="s">
        <v>42</v>
      </c>
      <c r="AF8" s="79"/>
      <c r="AG8" s="79"/>
      <c r="AH8" s="79"/>
      <c r="AI8" s="79"/>
      <c r="AJ8" s="79"/>
      <c r="AK8" s="79"/>
      <c r="AL8" s="79"/>
      <c r="AM8" s="79"/>
      <c r="AN8" s="79"/>
      <c r="AO8" s="79"/>
      <c r="AP8" s="79"/>
      <c r="AQ8" s="79"/>
      <c r="AR8" s="79"/>
      <c r="AS8" s="79"/>
      <c r="AT8" s="79"/>
      <c r="AU8" s="79"/>
      <c r="AV8" s="79"/>
      <c r="AW8" s="79"/>
      <c r="AX8" s="79"/>
      <c r="AY8" s="79"/>
    </row>
    <row r="9" spans="1:51" ht="17.25" customHeight="1">
      <c r="A9" s="80" t="s">
        <v>770</v>
      </c>
      <c r="B9" s="80" t="s">
        <v>3526</v>
      </c>
      <c r="D9" s="120" t="s">
        <v>419</v>
      </c>
      <c r="E9" s="120" t="s">
        <v>3527</v>
      </c>
      <c r="F9" s="79"/>
      <c r="G9" s="79"/>
      <c r="H9" s="79"/>
      <c r="I9" s="79"/>
      <c r="J9" s="79"/>
      <c r="K9" s="79"/>
      <c r="L9" s="79"/>
      <c r="M9" s="79" t="s">
        <v>1129</v>
      </c>
      <c r="N9" s="79"/>
      <c r="O9" s="121" t="s">
        <v>88</v>
      </c>
      <c r="P9" s="79"/>
      <c r="R9" s="82"/>
      <c r="S9" s="83" t="s">
        <v>3528</v>
      </c>
      <c r="T9" s="79"/>
      <c r="U9" s="79" t="s">
        <v>236</v>
      </c>
      <c r="V9" s="79"/>
      <c r="W9" s="79"/>
      <c r="X9" s="79"/>
      <c r="Y9" s="79"/>
      <c r="Z9" s="79"/>
      <c r="AA9" s="79"/>
      <c r="AB9" s="79"/>
      <c r="AC9" s="79"/>
      <c r="AD9" s="79"/>
      <c r="AE9" s="79" t="s">
        <v>2218</v>
      </c>
      <c r="AF9" s="79"/>
      <c r="AG9" s="79"/>
      <c r="AH9" s="79"/>
      <c r="AI9" s="79"/>
      <c r="AJ9" s="79"/>
      <c r="AK9" s="79"/>
      <c r="AL9" s="79"/>
      <c r="AM9" s="79"/>
      <c r="AN9" s="79"/>
      <c r="AO9" s="79"/>
      <c r="AP9" s="79"/>
      <c r="AQ9" s="79"/>
      <c r="AR9" s="79"/>
      <c r="AS9" s="79"/>
      <c r="AT9" s="79"/>
      <c r="AU9" s="79"/>
      <c r="AV9" s="79"/>
      <c r="AW9" s="79"/>
      <c r="AX9" s="79"/>
      <c r="AY9" s="79"/>
    </row>
    <row r="10" spans="1:51" ht="17.25" customHeight="1">
      <c r="A10" s="80" t="s">
        <v>2239</v>
      </c>
      <c r="B10" s="80" t="s">
        <v>3529</v>
      </c>
      <c r="D10" s="120" t="s">
        <v>3530</v>
      </c>
      <c r="E10" s="120" t="s">
        <v>3530</v>
      </c>
      <c r="F10" s="79"/>
      <c r="G10" s="79"/>
      <c r="H10" s="79"/>
      <c r="I10" s="79"/>
      <c r="J10" s="79"/>
      <c r="K10" s="79"/>
      <c r="L10" s="79"/>
      <c r="M10" s="79" t="s">
        <v>1089</v>
      </c>
      <c r="N10" s="79"/>
      <c r="O10" s="79"/>
      <c r="P10" s="79"/>
      <c r="Q10" s="79"/>
      <c r="R10" s="79"/>
      <c r="S10" s="83" t="s">
        <v>1413</v>
      </c>
      <c r="T10" s="79"/>
      <c r="U10" s="121" t="s">
        <v>88</v>
      </c>
      <c r="V10" s="79"/>
      <c r="W10" s="79"/>
      <c r="X10" s="79"/>
      <c r="Z10" s="79"/>
      <c r="AA10" s="79"/>
      <c r="AB10" s="79"/>
      <c r="AD10" s="79"/>
      <c r="AE10" s="79" t="s">
        <v>990</v>
      </c>
      <c r="AF10" s="79"/>
      <c r="AG10" s="79"/>
      <c r="AH10" s="79"/>
      <c r="AI10" s="79"/>
      <c r="AJ10" s="79"/>
      <c r="AK10" s="79"/>
      <c r="AL10" s="79"/>
      <c r="AM10" s="79"/>
      <c r="AN10" s="79"/>
      <c r="AO10" s="79"/>
      <c r="AP10" s="79"/>
      <c r="AQ10" s="79"/>
      <c r="AR10" s="79"/>
      <c r="AS10" s="79"/>
      <c r="AT10" s="79"/>
      <c r="AU10" s="79"/>
      <c r="AV10" s="79"/>
      <c r="AW10" s="79"/>
      <c r="AX10" s="79"/>
      <c r="AY10" s="79"/>
    </row>
    <row r="11" spans="1:51" ht="17.25" customHeight="1">
      <c r="A11" s="80" t="s">
        <v>2451</v>
      </c>
      <c r="B11" s="80" t="s">
        <v>3532</v>
      </c>
      <c r="D11" s="120" t="s">
        <v>3533</v>
      </c>
      <c r="E11" s="120" t="s">
        <v>1604</v>
      </c>
      <c r="F11" s="79"/>
      <c r="G11" s="79"/>
      <c r="H11" s="79"/>
      <c r="I11" s="79"/>
      <c r="J11" s="79"/>
      <c r="K11" s="79"/>
      <c r="L11" s="79"/>
      <c r="M11" s="121" t="s">
        <v>88</v>
      </c>
      <c r="N11" s="79"/>
      <c r="O11" s="79"/>
      <c r="P11" s="79"/>
      <c r="Q11" s="79"/>
      <c r="R11" s="79"/>
      <c r="S11" s="83" t="s">
        <v>1891</v>
      </c>
      <c r="T11" s="79"/>
      <c r="U11" s="79"/>
      <c r="V11" s="79"/>
      <c r="W11" s="79"/>
      <c r="X11" s="79"/>
      <c r="Z11" s="79"/>
      <c r="AA11" s="79"/>
      <c r="AB11" s="79"/>
      <c r="AC11" s="79"/>
      <c r="AD11" s="79"/>
      <c r="AE11" s="79" t="s">
        <v>2399</v>
      </c>
      <c r="AF11" s="79"/>
      <c r="AG11" s="79"/>
      <c r="AH11" s="79"/>
      <c r="AI11" s="79"/>
      <c r="AJ11" s="79"/>
      <c r="AK11" s="79"/>
      <c r="AL11" s="79"/>
      <c r="AM11" s="79"/>
      <c r="AN11" s="79"/>
      <c r="AO11" s="79"/>
      <c r="AP11" s="79"/>
      <c r="AQ11" s="79"/>
      <c r="AR11" s="79"/>
      <c r="AS11" s="79"/>
      <c r="AT11" s="79"/>
      <c r="AU11" s="79"/>
      <c r="AV11" s="79"/>
      <c r="AW11" s="79"/>
      <c r="AX11" s="79"/>
      <c r="AY11" s="79"/>
    </row>
    <row r="12" spans="1:51" ht="17.25" customHeight="1">
      <c r="A12" s="80" t="s">
        <v>211</v>
      </c>
      <c r="B12" s="80" t="s">
        <v>3535</v>
      </c>
      <c r="D12" s="120" t="s">
        <v>3536</v>
      </c>
      <c r="E12" s="120" t="s">
        <v>1654</v>
      </c>
      <c r="F12" s="79"/>
      <c r="G12" s="79"/>
      <c r="H12" s="79"/>
      <c r="I12" s="79"/>
      <c r="J12" s="79"/>
      <c r="K12" s="79"/>
      <c r="L12" s="79"/>
      <c r="M12" s="79"/>
      <c r="N12" s="79"/>
      <c r="O12" s="79"/>
      <c r="P12" s="79"/>
      <c r="Q12" s="79"/>
      <c r="R12" s="79"/>
      <c r="S12" s="83" t="s">
        <v>310</v>
      </c>
      <c r="T12" s="79"/>
      <c r="U12" s="79"/>
      <c r="V12" s="79"/>
      <c r="W12" s="79"/>
      <c r="X12" s="79"/>
      <c r="Z12" s="79"/>
      <c r="AA12" s="79"/>
      <c r="AB12" s="79"/>
      <c r="AD12" s="79"/>
      <c r="AE12" s="79" t="s">
        <v>302</v>
      </c>
      <c r="AF12" s="79"/>
      <c r="AG12" s="79"/>
      <c r="AH12" s="79"/>
      <c r="AI12" s="79"/>
      <c r="AJ12" s="79"/>
      <c r="AK12" s="79"/>
      <c r="AL12" s="79"/>
      <c r="AM12" s="79"/>
      <c r="AN12" s="79"/>
      <c r="AO12" s="79"/>
      <c r="AP12" s="79"/>
      <c r="AQ12" s="79"/>
      <c r="AR12" s="79"/>
      <c r="AS12" s="79"/>
      <c r="AT12" s="79"/>
      <c r="AU12" s="79"/>
      <c r="AV12" s="79"/>
      <c r="AW12" s="79"/>
      <c r="AX12" s="79"/>
      <c r="AY12" s="79"/>
    </row>
    <row r="13" spans="1:51" ht="17.25" customHeight="1">
      <c r="A13" s="80" t="s">
        <v>2265</v>
      </c>
      <c r="B13" s="80" t="s">
        <v>3538</v>
      </c>
      <c r="D13" s="120" t="s">
        <v>1502</v>
      </c>
      <c r="E13" s="120" t="s">
        <v>1502</v>
      </c>
      <c r="F13" s="79"/>
      <c r="G13" s="79"/>
      <c r="H13" s="79"/>
      <c r="I13" s="79"/>
      <c r="J13" s="79"/>
      <c r="K13" s="79"/>
      <c r="L13" s="79"/>
      <c r="M13" s="79"/>
      <c r="N13" s="79"/>
      <c r="O13" s="79"/>
      <c r="P13" s="79"/>
      <c r="Q13" s="79"/>
      <c r="R13" s="79"/>
      <c r="S13" s="83" t="s">
        <v>571</v>
      </c>
      <c r="T13" s="79"/>
      <c r="U13" s="79"/>
      <c r="V13" s="79"/>
      <c r="W13" s="79"/>
      <c r="X13" s="79"/>
      <c r="Z13" s="79"/>
      <c r="AA13" s="79"/>
      <c r="AB13" s="79"/>
      <c r="AC13" s="79"/>
      <c r="AD13" s="79"/>
      <c r="AE13" s="79" t="s">
        <v>1846</v>
      </c>
      <c r="AF13" s="79"/>
      <c r="AG13" s="79"/>
      <c r="AH13" s="79"/>
      <c r="AI13" s="79"/>
      <c r="AJ13" s="79"/>
      <c r="AK13" s="79"/>
      <c r="AL13" s="79"/>
      <c r="AM13" s="79"/>
      <c r="AN13" s="79"/>
      <c r="AO13" s="79"/>
      <c r="AP13" s="79"/>
      <c r="AQ13" s="79"/>
      <c r="AR13" s="79"/>
      <c r="AS13" s="79"/>
      <c r="AT13" s="79"/>
      <c r="AU13" s="79"/>
      <c r="AV13" s="79"/>
      <c r="AW13" s="79"/>
      <c r="AX13" s="79"/>
      <c r="AY13" s="79"/>
    </row>
    <row r="14" spans="1:51" ht="17.25" customHeight="1">
      <c r="A14" s="80" t="s">
        <v>1127</v>
      </c>
      <c r="B14" s="80" t="s">
        <v>3540</v>
      </c>
      <c r="D14" s="120" t="s">
        <v>2411</v>
      </c>
      <c r="E14" s="120" t="s">
        <v>3541</v>
      </c>
      <c r="F14" s="79"/>
      <c r="G14" s="79"/>
      <c r="H14" s="79"/>
      <c r="I14" s="79"/>
      <c r="J14" s="79"/>
      <c r="K14" s="79"/>
      <c r="L14" s="79"/>
      <c r="M14" s="79"/>
      <c r="N14" s="79"/>
      <c r="O14" s="79"/>
      <c r="P14" s="79"/>
      <c r="Q14" s="79"/>
      <c r="R14" s="79"/>
      <c r="S14" s="83" t="s">
        <v>297</v>
      </c>
      <c r="T14" s="79"/>
      <c r="U14" s="79"/>
      <c r="V14" s="79"/>
      <c r="W14" s="79"/>
      <c r="X14" s="79"/>
      <c r="Z14" s="79"/>
      <c r="AA14" s="79"/>
      <c r="AB14" s="79"/>
      <c r="AC14" s="79"/>
      <c r="AD14" s="79"/>
      <c r="AE14" s="79" t="s">
        <v>1662</v>
      </c>
      <c r="AF14" s="79"/>
      <c r="AG14" s="79"/>
      <c r="AH14" s="79"/>
      <c r="AI14" s="79"/>
      <c r="AJ14" s="79"/>
      <c r="AK14" s="79"/>
      <c r="AL14" s="79"/>
      <c r="AM14" s="79"/>
      <c r="AN14" s="79"/>
      <c r="AO14" s="79"/>
      <c r="AP14" s="79"/>
      <c r="AQ14" s="79"/>
      <c r="AR14" s="79"/>
      <c r="AS14" s="79"/>
      <c r="AT14" s="79"/>
      <c r="AU14" s="79"/>
      <c r="AV14" s="79"/>
      <c r="AW14" s="79"/>
      <c r="AX14" s="79"/>
      <c r="AY14" s="79"/>
    </row>
    <row r="15" spans="1:51" ht="17.25" customHeight="1">
      <c r="A15" s="80" t="s">
        <v>293</v>
      </c>
      <c r="B15" s="80" t="s">
        <v>3544</v>
      </c>
      <c r="D15" s="120" t="s">
        <v>2401</v>
      </c>
      <c r="E15" s="120" t="s">
        <v>3545</v>
      </c>
      <c r="F15" s="79"/>
      <c r="G15" s="79"/>
      <c r="H15" s="79"/>
      <c r="I15" s="79"/>
      <c r="J15" s="79"/>
      <c r="K15" s="79"/>
      <c r="L15" s="79"/>
      <c r="M15" s="79"/>
      <c r="N15" s="79"/>
      <c r="O15" s="79"/>
      <c r="P15" s="79"/>
      <c r="Q15" s="79"/>
      <c r="R15" s="79"/>
      <c r="S15" s="83" t="s">
        <v>1247</v>
      </c>
      <c r="T15" s="79"/>
      <c r="U15" s="79"/>
      <c r="V15" s="79"/>
      <c r="W15" s="79"/>
      <c r="X15" s="79"/>
      <c r="Y15" s="79"/>
      <c r="Z15" s="79"/>
      <c r="AA15" s="79"/>
      <c r="AB15" s="79"/>
      <c r="AC15" s="79"/>
      <c r="AD15" s="79"/>
      <c r="AE15" s="79" t="s">
        <v>1274</v>
      </c>
      <c r="AF15" s="79"/>
      <c r="AG15" s="79"/>
      <c r="AH15" s="79"/>
      <c r="AI15" s="79"/>
      <c r="AJ15" s="79"/>
      <c r="AK15" s="79"/>
      <c r="AL15" s="79"/>
      <c r="AM15" s="79"/>
      <c r="AN15" s="79"/>
      <c r="AO15" s="79"/>
      <c r="AP15" s="79"/>
      <c r="AQ15" s="79"/>
      <c r="AR15" s="79"/>
      <c r="AS15" s="79"/>
      <c r="AT15" s="79"/>
      <c r="AU15" s="79"/>
      <c r="AV15" s="79"/>
      <c r="AW15" s="79"/>
      <c r="AX15" s="79"/>
      <c r="AY15" s="79"/>
    </row>
    <row r="16" spans="1:51" ht="17.25" customHeight="1">
      <c r="A16" s="80" t="s">
        <v>115</v>
      </c>
      <c r="B16" s="80" t="s">
        <v>3546</v>
      </c>
      <c r="D16" s="120" t="s">
        <v>1437</v>
      </c>
      <c r="E16" s="120" t="s">
        <v>1437</v>
      </c>
      <c r="F16" s="79"/>
      <c r="G16" s="79"/>
      <c r="H16" s="79"/>
      <c r="I16" s="79"/>
      <c r="J16" s="79"/>
      <c r="K16" s="79"/>
      <c r="L16" s="79"/>
      <c r="M16" s="79"/>
      <c r="N16" s="79"/>
      <c r="O16" s="79"/>
      <c r="P16" s="79"/>
      <c r="Q16" s="79"/>
      <c r="R16" s="79"/>
      <c r="S16" s="83" t="s">
        <v>3547</v>
      </c>
      <c r="T16" s="79"/>
      <c r="U16" s="79"/>
      <c r="V16" s="79"/>
      <c r="W16" s="79"/>
      <c r="X16" s="79"/>
      <c r="Y16" s="79"/>
      <c r="Z16" s="79"/>
      <c r="AA16" s="79"/>
      <c r="AB16" s="79"/>
      <c r="AC16" s="79"/>
      <c r="AD16" s="79"/>
      <c r="AE16" s="121" t="s">
        <v>1563</v>
      </c>
      <c r="AF16" s="79"/>
      <c r="AG16" s="79"/>
      <c r="AH16" s="79"/>
      <c r="AI16" s="79"/>
      <c r="AJ16" s="79"/>
      <c r="AK16" s="79"/>
      <c r="AL16" s="79"/>
      <c r="AM16" s="79"/>
      <c r="AN16" s="79"/>
      <c r="AO16" s="79"/>
      <c r="AP16" s="79"/>
      <c r="AQ16" s="79"/>
      <c r="AR16" s="79"/>
      <c r="AS16" s="79"/>
      <c r="AT16" s="79"/>
      <c r="AU16" s="79"/>
      <c r="AV16" s="79"/>
      <c r="AW16" s="79"/>
      <c r="AX16" s="79"/>
      <c r="AY16" s="79"/>
    </row>
    <row r="17" spans="1:51" ht="17.25" customHeight="1">
      <c r="A17" s="80" t="s">
        <v>577</v>
      </c>
      <c r="B17" s="80" t="s">
        <v>3548</v>
      </c>
      <c r="D17" s="120" t="s">
        <v>1700</v>
      </c>
      <c r="E17" s="120" t="s">
        <v>3531</v>
      </c>
      <c r="F17" s="79"/>
      <c r="G17" s="79"/>
      <c r="H17" s="79"/>
      <c r="I17" s="79"/>
      <c r="J17" s="79"/>
      <c r="K17" s="79"/>
      <c r="L17" s="79"/>
      <c r="M17" s="79"/>
      <c r="N17" s="79"/>
      <c r="O17" s="79"/>
      <c r="P17" s="79"/>
      <c r="Q17" s="79"/>
      <c r="R17" s="79"/>
      <c r="S17" s="83" t="s">
        <v>3549</v>
      </c>
      <c r="T17" s="79"/>
      <c r="U17" s="79"/>
      <c r="V17" s="79"/>
      <c r="W17" s="79"/>
      <c r="X17" s="79"/>
      <c r="Y17" s="79"/>
      <c r="Z17" s="79"/>
      <c r="AA17" s="79"/>
      <c r="AB17" s="79"/>
      <c r="AC17" s="79"/>
      <c r="AD17" s="79"/>
      <c r="AE17" s="79" t="s">
        <v>1794</v>
      </c>
      <c r="AF17" s="79"/>
      <c r="AG17" s="79"/>
      <c r="AH17" s="79"/>
      <c r="AI17" s="79"/>
      <c r="AJ17" s="79"/>
      <c r="AK17" s="79"/>
      <c r="AL17" s="79"/>
      <c r="AM17" s="79"/>
      <c r="AN17" s="79"/>
      <c r="AO17" s="79"/>
      <c r="AP17" s="79"/>
      <c r="AQ17" s="79"/>
      <c r="AR17" s="79"/>
      <c r="AS17" s="79"/>
      <c r="AT17" s="79"/>
      <c r="AU17" s="79"/>
      <c r="AV17" s="79"/>
      <c r="AW17" s="79"/>
      <c r="AX17" s="79"/>
      <c r="AY17" s="79"/>
    </row>
    <row r="18" spans="1:51" ht="17.25" customHeight="1">
      <c r="A18" s="80" t="s">
        <v>95</v>
      </c>
      <c r="B18" s="80" t="s">
        <v>3550</v>
      </c>
      <c r="D18" s="120" t="s">
        <v>1166</v>
      </c>
      <c r="E18" s="125" t="s">
        <v>3521</v>
      </c>
      <c r="F18" s="79"/>
      <c r="G18" s="79"/>
      <c r="H18" s="79"/>
      <c r="I18" s="79"/>
      <c r="J18" s="79"/>
      <c r="K18" s="79"/>
      <c r="L18" s="79"/>
      <c r="M18" s="79"/>
      <c r="N18" s="79"/>
      <c r="O18" s="79"/>
      <c r="P18" s="79"/>
      <c r="Q18" s="79"/>
      <c r="R18" s="79"/>
      <c r="S18" s="83" t="s">
        <v>3551</v>
      </c>
      <c r="T18" s="79"/>
      <c r="U18" s="79"/>
      <c r="V18" s="79"/>
      <c r="W18" s="79"/>
      <c r="X18" s="79"/>
      <c r="Y18" s="79"/>
      <c r="Z18" s="79"/>
      <c r="AA18" s="79"/>
      <c r="AB18" s="79"/>
      <c r="AC18" s="79"/>
      <c r="AD18" s="79"/>
      <c r="AE18" s="79" t="s">
        <v>2206</v>
      </c>
      <c r="AF18" s="79"/>
      <c r="AG18" s="79"/>
      <c r="AH18" s="79"/>
      <c r="AI18" s="79"/>
      <c r="AJ18" s="79"/>
      <c r="AK18" s="79"/>
      <c r="AL18" s="79"/>
      <c r="AM18" s="79"/>
      <c r="AN18" s="79"/>
      <c r="AO18" s="79"/>
      <c r="AP18" s="79"/>
      <c r="AQ18" s="79"/>
      <c r="AR18" s="79"/>
      <c r="AS18" s="79"/>
      <c r="AT18" s="79"/>
      <c r="AU18" s="79"/>
      <c r="AV18" s="79"/>
      <c r="AW18" s="79"/>
      <c r="AX18" s="79"/>
      <c r="AY18" s="79"/>
    </row>
    <row r="19" spans="1:51" ht="17.25" customHeight="1">
      <c r="A19" s="80" t="s">
        <v>3552</v>
      </c>
      <c r="B19" s="80" t="s">
        <v>657</v>
      </c>
      <c r="D19" s="120" t="s">
        <v>407</v>
      </c>
      <c r="E19" s="120" t="s">
        <v>3539</v>
      </c>
      <c r="F19" s="79"/>
      <c r="G19" s="79"/>
      <c r="H19" s="79"/>
      <c r="I19" s="79"/>
      <c r="J19" s="79"/>
      <c r="K19" s="79"/>
      <c r="L19" s="79"/>
      <c r="M19" s="79"/>
      <c r="N19" s="79"/>
      <c r="O19" s="79"/>
      <c r="P19" s="79"/>
      <c r="Q19" s="79"/>
      <c r="R19" s="79"/>
      <c r="S19" s="83" t="s">
        <v>3553</v>
      </c>
      <c r="T19" s="79"/>
      <c r="U19" s="79"/>
      <c r="V19" s="79"/>
      <c r="W19" s="79"/>
      <c r="X19" s="79"/>
      <c r="Y19" s="79"/>
      <c r="Z19" s="79"/>
      <c r="AA19" s="79"/>
      <c r="AB19" s="79"/>
      <c r="AC19" s="79"/>
      <c r="AD19" s="79"/>
      <c r="AE19" s="79" t="s">
        <v>1745</v>
      </c>
      <c r="AF19" s="79"/>
      <c r="AG19" s="79"/>
      <c r="AH19" s="79"/>
      <c r="AI19" s="79"/>
      <c r="AJ19" s="79"/>
      <c r="AK19" s="79"/>
      <c r="AL19" s="79"/>
      <c r="AM19" s="79"/>
      <c r="AN19" s="79"/>
      <c r="AO19" s="79"/>
      <c r="AP19" s="79"/>
      <c r="AQ19" s="79"/>
      <c r="AR19" s="79"/>
      <c r="AS19" s="79"/>
      <c r="AT19" s="79"/>
      <c r="AU19" s="79"/>
      <c r="AV19" s="79"/>
      <c r="AW19" s="79"/>
      <c r="AX19" s="79"/>
      <c r="AY19" s="79"/>
    </row>
    <row r="20" spans="1:51" ht="17.25" customHeight="1">
      <c r="A20" s="80" t="s">
        <v>2492</v>
      </c>
      <c r="B20" s="80" t="s">
        <v>3554</v>
      </c>
      <c r="D20" s="120" t="s">
        <v>1823</v>
      </c>
      <c r="E20" s="120" t="s">
        <v>1823</v>
      </c>
      <c r="F20" s="79"/>
      <c r="G20" s="79"/>
      <c r="H20" s="79"/>
      <c r="I20" s="79"/>
      <c r="J20" s="79"/>
      <c r="K20" s="79"/>
      <c r="L20" s="79"/>
      <c r="M20" s="79"/>
      <c r="N20" s="79"/>
      <c r="O20" s="79"/>
      <c r="P20" s="79"/>
      <c r="Q20" s="79"/>
      <c r="R20" s="79"/>
      <c r="S20" s="83" t="s">
        <v>776</v>
      </c>
      <c r="T20" s="79"/>
      <c r="U20" s="79"/>
      <c r="V20" s="79"/>
      <c r="W20" s="79"/>
      <c r="X20" s="79"/>
      <c r="Y20" s="79"/>
      <c r="Z20" s="79"/>
      <c r="AA20" s="79"/>
      <c r="AB20" s="79"/>
      <c r="AC20" s="79"/>
      <c r="AD20" s="79"/>
      <c r="AE20" s="120" t="s">
        <v>2914</v>
      </c>
      <c r="AF20" s="79"/>
      <c r="AG20" s="79"/>
      <c r="AH20" s="79"/>
      <c r="AI20" s="79"/>
      <c r="AJ20" s="79"/>
      <c r="AK20" s="79"/>
      <c r="AL20" s="79"/>
      <c r="AM20" s="79"/>
      <c r="AN20" s="79"/>
      <c r="AO20" s="79"/>
      <c r="AP20" s="79"/>
      <c r="AQ20" s="79"/>
      <c r="AR20" s="79"/>
      <c r="AS20" s="79"/>
      <c r="AT20" s="79"/>
      <c r="AU20" s="79"/>
      <c r="AV20" s="79"/>
      <c r="AW20" s="79"/>
      <c r="AX20" s="79"/>
      <c r="AY20" s="79"/>
    </row>
    <row r="21" spans="1:51" ht="17.25" customHeight="1">
      <c r="A21" s="80" t="s">
        <v>73</v>
      </c>
      <c r="B21" s="80" t="s">
        <v>3556</v>
      </c>
      <c r="D21" s="120" t="s">
        <v>2515</v>
      </c>
      <c r="E21" s="120" t="s">
        <v>3557</v>
      </c>
      <c r="F21" s="79"/>
      <c r="G21" s="79"/>
      <c r="H21" s="79"/>
      <c r="I21" s="79"/>
      <c r="J21" s="79"/>
      <c r="K21" s="79"/>
      <c r="L21" s="79"/>
      <c r="M21" s="79"/>
      <c r="N21" s="79"/>
      <c r="O21" s="79"/>
      <c r="P21" s="79"/>
      <c r="Q21" s="79"/>
      <c r="R21" s="79"/>
      <c r="S21" s="83" t="s">
        <v>3558</v>
      </c>
      <c r="T21" s="79"/>
      <c r="U21" s="79"/>
      <c r="V21" s="79"/>
      <c r="W21" s="79"/>
      <c r="X21" s="79"/>
      <c r="Y21" s="79"/>
      <c r="Z21" s="79"/>
      <c r="AA21" s="79"/>
      <c r="AB21" s="79"/>
      <c r="AC21" s="79"/>
      <c r="AD21" s="79"/>
      <c r="AE21" s="79" t="s">
        <v>2409</v>
      </c>
      <c r="AF21" s="79"/>
      <c r="AG21" s="79"/>
      <c r="AH21" s="79"/>
      <c r="AI21" s="79"/>
      <c r="AJ21" s="79"/>
      <c r="AK21" s="79"/>
      <c r="AL21" s="79"/>
      <c r="AM21" s="79"/>
      <c r="AN21" s="79"/>
      <c r="AO21" s="79"/>
      <c r="AP21" s="79"/>
      <c r="AQ21" s="79"/>
      <c r="AR21" s="79"/>
      <c r="AS21" s="79"/>
      <c r="AT21" s="79"/>
      <c r="AU21" s="79"/>
      <c r="AV21" s="79"/>
      <c r="AW21" s="79"/>
      <c r="AX21" s="79"/>
      <c r="AY21" s="79"/>
    </row>
    <row r="22" spans="1:51" ht="17.25" customHeight="1">
      <c r="A22" s="80" t="s">
        <v>431</v>
      </c>
      <c r="B22" s="80" t="s">
        <v>3559</v>
      </c>
      <c r="D22" s="120" t="s">
        <v>3362</v>
      </c>
      <c r="E22" s="120" t="s">
        <v>3560</v>
      </c>
      <c r="F22" s="79"/>
      <c r="G22" s="79"/>
      <c r="H22" s="79"/>
      <c r="I22" s="79"/>
      <c r="J22" s="79"/>
      <c r="K22" s="79"/>
      <c r="L22" s="79"/>
      <c r="M22" s="79"/>
      <c r="N22" s="79"/>
      <c r="O22" s="79"/>
      <c r="P22" s="79"/>
      <c r="Q22" s="79"/>
      <c r="R22" s="79"/>
      <c r="S22" s="83" t="s">
        <v>3561</v>
      </c>
      <c r="T22" s="79"/>
      <c r="U22" s="79"/>
      <c r="V22" s="79"/>
      <c r="W22" s="79"/>
      <c r="X22" s="79"/>
      <c r="Y22" s="79"/>
      <c r="Z22" s="79"/>
      <c r="AA22" s="79"/>
      <c r="AB22" s="79"/>
      <c r="AC22" s="79"/>
      <c r="AD22" s="79"/>
      <c r="AE22" s="79" t="s">
        <v>1712</v>
      </c>
      <c r="AF22" s="79"/>
      <c r="AG22" s="79"/>
      <c r="AH22" s="79"/>
      <c r="AI22" s="79"/>
      <c r="AJ22" s="79"/>
      <c r="AK22" s="79"/>
      <c r="AL22" s="79"/>
      <c r="AM22" s="79"/>
      <c r="AN22" s="79"/>
      <c r="AO22" s="79"/>
      <c r="AP22" s="79"/>
      <c r="AQ22" s="79"/>
      <c r="AR22" s="79"/>
      <c r="AS22" s="79"/>
      <c r="AT22" s="79"/>
      <c r="AU22" s="79"/>
      <c r="AV22" s="79"/>
      <c r="AW22" s="79"/>
      <c r="AX22" s="79"/>
      <c r="AY22" s="79"/>
    </row>
    <row r="23" spans="1:51" ht="17.25" customHeight="1">
      <c r="A23" s="80" t="s">
        <v>180</v>
      </c>
      <c r="B23" s="80" t="s">
        <v>3562</v>
      </c>
      <c r="D23" s="120" t="s">
        <v>1547</v>
      </c>
      <c r="E23" s="120" t="s">
        <v>3563</v>
      </c>
      <c r="F23" s="79"/>
      <c r="G23" s="79"/>
      <c r="H23" s="79"/>
      <c r="I23" s="79"/>
      <c r="J23" s="79"/>
      <c r="K23" s="79"/>
      <c r="L23" s="79"/>
      <c r="M23" s="79"/>
      <c r="N23" s="79"/>
      <c r="O23" s="79"/>
      <c r="P23" s="79"/>
      <c r="Q23" s="79"/>
      <c r="R23" s="79"/>
      <c r="S23" s="83" t="s">
        <v>996</v>
      </c>
      <c r="T23" s="79"/>
      <c r="U23" s="79"/>
      <c r="V23" s="79"/>
      <c r="W23" s="79"/>
      <c r="X23" s="79"/>
      <c r="Y23" s="79"/>
      <c r="Z23" s="79"/>
      <c r="AA23" s="79"/>
      <c r="AB23" s="79"/>
      <c r="AC23" s="79"/>
      <c r="AD23" s="79"/>
      <c r="AE23" s="79" t="s">
        <v>1435</v>
      </c>
      <c r="AF23" s="79"/>
      <c r="AG23" s="79"/>
      <c r="AH23" s="79"/>
      <c r="AI23" s="79"/>
      <c r="AJ23" s="79"/>
      <c r="AK23" s="79"/>
      <c r="AL23" s="79"/>
      <c r="AM23" s="79"/>
      <c r="AN23" s="79"/>
      <c r="AO23" s="79"/>
      <c r="AP23" s="79"/>
      <c r="AQ23" s="79"/>
      <c r="AR23" s="79"/>
      <c r="AS23" s="79"/>
      <c r="AT23" s="79"/>
      <c r="AU23" s="79"/>
      <c r="AV23" s="79"/>
      <c r="AW23" s="79"/>
      <c r="AX23" s="79"/>
      <c r="AY23" s="79"/>
    </row>
    <row r="24" spans="1:51" ht="17.25" customHeight="1">
      <c r="A24" s="80" t="s">
        <v>1849</v>
      </c>
      <c r="B24" s="80" t="s">
        <v>3565</v>
      </c>
      <c r="D24" s="120" t="s">
        <v>2344</v>
      </c>
      <c r="E24" s="120" t="s">
        <v>3566</v>
      </c>
      <c r="F24" s="79"/>
      <c r="G24" s="79"/>
      <c r="H24" s="79"/>
      <c r="I24" s="79"/>
      <c r="J24" s="79"/>
      <c r="K24" s="79"/>
      <c r="L24" s="79"/>
      <c r="M24" s="79"/>
      <c r="N24" s="79"/>
      <c r="O24" s="79"/>
      <c r="P24" s="79"/>
      <c r="Q24" s="79"/>
      <c r="R24" s="79"/>
      <c r="S24" s="120" t="s">
        <v>3567</v>
      </c>
      <c r="T24" s="79"/>
      <c r="U24" s="79"/>
      <c r="V24" s="79"/>
      <c r="W24" s="79"/>
      <c r="X24" s="79"/>
      <c r="Y24" s="79"/>
      <c r="Z24" s="79"/>
      <c r="AA24" s="79"/>
      <c r="AB24" s="79"/>
      <c r="AC24" s="79"/>
      <c r="AD24" s="79"/>
      <c r="AE24" s="79" t="s">
        <v>1494</v>
      </c>
      <c r="AF24" s="79"/>
      <c r="AG24" s="79"/>
      <c r="AH24" s="79"/>
      <c r="AI24" s="79"/>
      <c r="AJ24" s="79"/>
      <c r="AK24" s="79"/>
      <c r="AL24" s="79"/>
      <c r="AM24" s="79"/>
      <c r="AN24" s="79"/>
      <c r="AO24" s="79"/>
      <c r="AP24" s="79"/>
      <c r="AQ24" s="79"/>
      <c r="AR24" s="79"/>
      <c r="AS24" s="79"/>
      <c r="AT24" s="79"/>
      <c r="AU24" s="79"/>
      <c r="AV24" s="79"/>
      <c r="AW24" s="79"/>
      <c r="AX24" s="79"/>
      <c r="AY24" s="79"/>
    </row>
    <row r="25" spans="1:51" ht="17.25" customHeight="1">
      <c r="A25" s="80" t="s">
        <v>2486</v>
      </c>
      <c r="B25" s="80" t="s">
        <v>3568</v>
      </c>
      <c r="D25" s="120" t="s">
        <v>2429</v>
      </c>
      <c r="E25" s="120" t="s">
        <v>3569</v>
      </c>
      <c r="F25" s="79"/>
      <c r="G25" s="79"/>
      <c r="H25" s="79"/>
      <c r="I25" s="79"/>
      <c r="J25" s="79"/>
      <c r="K25" s="79"/>
      <c r="L25" s="79"/>
      <c r="M25" s="79"/>
      <c r="N25" s="79"/>
      <c r="O25" s="79"/>
      <c r="P25" s="79"/>
      <c r="Q25" s="79"/>
      <c r="R25" s="79"/>
      <c r="S25" s="83" t="s">
        <v>1173</v>
      </c>
      <c r="T25" s="79"/>
      <c r="U25" s="79"/>
      <c r="V25" s="79"/>
      <c r="W25" s="79"/>
      <c r="X25" s="79"/>
      <c r="Y25" s="79"/>
      <c r="Z25" s="79"/>
      <c r="AA25" s="79"/>
      <c r="AB25" s="79"/>
      <c r="AC25" s="79"/>
      <c r="AD25" s="79"/>
      <c r="AE25" s="79" t="s">
        <v>113</v>
      </c>
      <c r="AF25" s="79"/>
      <c r="AG25" s="79"/>
      <c r="AH25" s="79"/>
      <c r="AI25" s="79"/>
      <c r="AJ25" s="79"/>
      <c r="AK25" s="79"/>
      <c r="AL25" s="79"/>
      <c r="AM25" s="79"/>
      <c r="AN25" s="79"/>
      <c r="AO25" s="79"/>
      <c r="AP25" s="79"/>
      <c r="AQ25" s="79"/>
      <c r="AR25" s="79"/>
      <c r="AS25" s="79"/>
      <c r="AT25" s="79"/>
      <c r="AU25" s="79"/>
      <c r="AV25" s="79"/>
      <c r="AW25" s="79"/>
      <c r="AX25" s="79"/>
      <c r="AY25" s="79"/>
    </row>
    <row r="26" spans="1:51" ht="17.25" customHeight="1">
      <c r="A26" s="80" t="s">
        <v>644</v>
      </c>
      <c r="B26" s="80" t="s">
        <v>3570</v>
      </c>
      <c r="D26" s="120" t="s">
        <v>2199</v>
      </c>
      <c r="E26" s="120" t="s">
        <v>3555</v>
      </c>
      <c r="F26" s="79"/>
      <c r="G26" s="79"/>
      <c r="H26" s="79"/>
      <c r="I26" s="79"/>
      <c r="J26" s="79"/>
      <c r="K26" s="79"/>
      <c r="L26" s="79"/>
      <c r="M26" s="79"/>
      <c r="N26" s="79"/>
      <c r="O26" s="79"/>
      <c r="P26" s="79"/>
      <c r="Q26" s="79"/>
      <c r="R26" s="79"/>
      <c r="S26" s="83" t="s">
        <v>3571</v>
      </c>
      <c r="T26" s="79"/>
      <c r="U26" s="79"/>
      <c r="V26" s="79"/>
      <c r="W26" s="79"/>
      <c r="X26" s="79"/>
      <c r="Y26" s="79"/>
      <c r="Z26" s="79"/>
      <c r="AA26" s="79"/>
      <c r="AB26" s="79"/>
      <c r="AC26" s="79"/>
      <c r="AD26" s="79"/>
      <c r="AE26" s="79" t="s">
        <v>123</v>
      </c>
      <c r="AF26" s="79"/>
      <c r="AG26" s="79"/>
      <c r="AH26" s="79"/>
      <c r="AI26" s="79"/>
      <c r="AJ26" s="79"/>
      <c r="AK26" s="79"/>
      <c r="AL26" s="79"/>
      <c r="AM26" s="79"/>
      <c r="AN26" s="79"/>
      <c r="AO26" s="79"/>
      <c r="AP26" s="79"/>
      <c r="AQ26" s="79"/>
      <c r="AR26" s="79"/>
      <c r="AS26" s="79"/>
      <c r="AT26" s="79"/>
      <c r="AU26" s="79"/>
      <c r="AV26" s="79"/>
      <c r="AW26" s="79"/>
      <c r="AX26" s="79"/>
      <c r="AY26" s="79"/>
    </row>
    <row r="27" spans="1:51" ht="17.25" customHeight="1">
      <c r="A27" s="80" t="s">
        <v>46</v>
      </c>
      <c r="B27" s="80" t="s">
        <v>3573</v>
      </c>
      <c r="D27" s="120" t="s">
        <v>3399</v>
      </c>
      <c r="E27" s="120" t="s">
        <v>3399</v>
      </c>
      <c r="F27" s="79"/>
      <c r="G27" s="79"/>
      <c r="H27" s="79"/>
      <c r="I27" s="79"/>
      <c r="J27" s="79"/>
      <c r="K27" s="79"/>
      <c r="L27" s="79"/>
      <c r="M27" s="79"/>
      <c r="N27" s="79"/>
      <c r="O27" s="79"/>
      <c r="P27" s="79"/>
      <c r="Q27" s="79"/>
      <c r="R27" s="79"/>
      <c r="S27" s="120" t="s">
        <v>1111</v>
      </c>
      <c r="T27" s="79"/>
      <c r="U27" s="79"/>
      <c r="V27" s="79"/>
      <c r="W27" s="79"/>
      <c r="X27" s="79"/>
      <c r="Y27" s="79"/>
      <c r="Z27" s="79"/>
      <c r="AA27" s="79"/>
      <c r="AB27" s="79"/>
      <c r="AC27" s="79"/>
      <c r="AD27" s="79"/>
      <c r="AE27" s="79" t="s">
        <v>1502</v>
      </c>
      <c r="AF27" s="79"/>
      <c r="AG27" s="79"/>
      <c r="AH27" s="79"/>
      <c r="AI27" s="79"/>
      <c r="AJ27" s="79"/>
      <c r="AK27" s="79"/>
      <c r="AL27" s="79"/>
      <c r="AM27" s="79"/>
      <c r="AN27" s="79"/>
      <c r="AO27" s="79"/>
      <c r="AP27" s="79"/>
      <c r="AQ27" s="79"/>
      <c r="AR27" s="79"/>
      <c r="AS27" s="79"/>
      <c r="AT27" s="79"/>
      <c r="AU27" s="79"/>
      <c r="AV27" s="79"/>
      <c r="AW27" s="79"/>
      <c r="AX27" s="79"/>
      <c r="AY27" s="79"/>
    </row>
    <row r="28" spans="1:51" ht="17.25" customHeight="1">
      <c r="A28" s="80" t="s">
        <v>2285</v>
      </c>
      <c r="B28" s="80" t="s">
        <v>88</v>
      </c>
      <c r="D28" s="120" t="s">
        <v>1815</v>
      </c>
      <c r="E28" s="120" t="s">
        <v>1815</v>
      </c>
      <c r="F28" s="79"/>
      <c r="G28" s="79"/>
      <c r="H28" s="79"/>
      <c r="I28" s="79"/>
      <c r="J28" s="79"/>
      <c r="K28" s="79"/>
      <c r="L28" s="79"/>
      <c r="M28" s="79"/>
      <c r="N28" s="79"/>
      <c r="O28" s="79"/>
      <c r="P28" s="79"/>
      <c r="Q28" s="79"/>
      <c r="R28" s="79"/>
      <c r="S28" s="120" t="s">
        <v>3574</v>
      </c>
      <c r="T28" s="79"/>
      <c r="U28" s="79"/>
      <c r="V28" s="79"/>
      <c r="W28" s="79"/>
      <c r="X28" s="79"/>
      <c r="Y28" s="79"/>
      <c r="Z28" s="79"/>
      <c r="AA28" s="79"/>
      <c r="AB28" s="79"/>
      <c r="AC28" s="79"/>
      <c r="AD28" s="79"/>
      <c r="AE28" s="79" t="s">
        <v>1598</v>
      </c>
      <c r="AF28" s="79"/>
      <c r="AG28" s="79"/>
      <c r="AH28" s="79"/>
      <c r="AI28" s="79"/>
      <c r="AJ28" s="79"/>
      <c r="AK28" s="79"/>
      <c r="AL28" s="79"/>
      <c r="AM28" s="79"/>
      <c r="AN28" s="79"/>
      <c r="AO28" s="79"/>
      <c r="AP28" s="79"/>
      <c r="AQ28" s="79"/>
      <c r="AR28" s="79"/>
      <c r="AS28" s="79"/>
      <c r="AT28" s="79"/>
      <c r="AU28" s="79"/>
      <c r="AV28" s="79"/>
      <c r="AW28" s="79"/>
      <c r="AX28" s="79"/>
      <c r="AY28" s="79"/>
    </row>
    <row r="29" spans="1:51" ht="17.25" customHeight="1">
      <c r="D29" s="120" t="s">
        <v>2378</v>
      </c>
      <c r="E29" s="120" t="s">
        <v>2378</v>
      </c>
      <c r="S29" s="120" t="s">
        <v>57</v>
      </c>
      <c r="AE29" s="79" t="s">
        <v>2214</v>
      </c>
    </row>
    <row r="30" spans="1:51" ht="17.25" customHeight="1">
      <c r="A30" s="79"/>
      <c r="B30" s="79"/>
      <c r="D30" s="120" t="s">
        <v>2394</v>
      </c>
      <c r="E30" s="120" t="s">
        <v>3564</v>
      </c>
      <c r="F30" s="79"/>
      <c r="G30" s="79"/>
      <c r="H30" s="79"/>
      <c r="I30" s="79"/>
      <c r="J30" s="79"/>
      <c r="K30" s="79"/>
      <c r="L30" s="79"/>
      <c r="M30" s="79"/>
      <c r="N30" s="79"/>
      <c r="O30" s="79"/>
      <c r="P30" s="79"/>
      <c r="Q30" s="79"/>
      <c r="R30" s="79"/>
      <c r="S30" s="83" t="s">
        <v>322</v>
      </c>
      <c r="T30" s="79"/>
      <c r="U30" s="79"/>
      <c r="V30" s="79"/>
      <c r="W30" s="79"/>
      <c r="X30" s="79"/>
      <c r="Y30" s="79"/>
      <c r="Z30" s="79"/>
      <c r="AA30" s="79"/>
      <c r="AB30" s="79"/>
      <c r="AC30" s="79"/>
      <c r="AD30" s="79"/>
      <c r="AE30" s="79" t="s">
        <v>2576</v>
      </c>
      <c r="AF30" s="79"/>
      <c r="AG30" s="79"/>
      <c r="AH30" s="79"/>
      <c r="AI30" s="79"/>
      <c r="AJ30" s="79"/>
      <c r="AK30" s="79"/>
      <c r="AL30" s="79"/>
      <c r="AM30" s="79"/>
      <c r="AN30" s="79"/>
      <c r="AO30" s="79"/>
      <c r="AP30" s="79"/>
      <c r="AQ30" s="79"/>
      <c r="AR30" s="79"/>
      <c r="AS30" s="79"/>
      <c r="AT30" s="79"/>
      <c r="AU30" s="79"/>
      <c r="AV30" s="79"/>
      <c r="AW30" s="79"/>
      <c r="AX30" s="79"/>
      <c r="AY30" s="79"/>
    </row>
    <row r="31" spans="1:51" ht="17.25" customHeight="1">
      <c r="A31" s="79"/>
      <c r="B31" s="79"/>
      <c r="D31" s="120" t="s">
        <v>1377</v>
      </c>
      <c r="E31" s="120" t="s">
        <v>1377</v>
      </c>
      <c r="F31" s="79"/>
      <c r="G31" s="79"/>
      <c r="H31" s="79"/>
      <c r="I31" s="79"/>
      <c r="J31" s="79"/>
      <c r="K31" s="79"/>
      <c r="L31" s="79"/>
      <c r="M31" s="79"/>
      <c r="N31" s="79"/>
      <c r="O31" s="79"/>
      <c r="P31" s="79"/>
      <c r="Q31" s="79"/>
      <c r="R31" s="79"/>
      <c r="S31" s="121" t="s">
        <v>88</v>
      </c>
      <c r="T31" s="79"/>
      <c r="U31" s="79"/>
      <c r="V31" s="79"/>
      <c r="W31" s="79"/>
      <c r="X31" s="79"/>
      <c r="Y31" s="79"/>
      <c r="Z31" s="79"/>
      <c r="AA31" s="79"/>
      <c r="AB31" s="79"/>
      <c r="AC31" s="79"/>
      <c r="AD31" s="79"/>
      <c r="AE31" s="79" t="s">
        <v>1760</v>
      </c>
      <c r="AF31" s="79"/>
      <c r="AG31" s="79"/>
      <c r="AH31" s="79"/>
      <c r="AI31" s="79"/>
      <c r="AJ31" s="79"/>
      <c r="AK31" s="79"/>
      <c r="AL31" s="79"/>
      <c r="AM31" s="79"/>
      <c r="AN31" s="79"/>
      <c r="AO31" s="79"/>
      <c r="AP31" s="79"/>
      <c r="AQ31" s="79"/>
      <c r="AR31" s="79"/>
      <c r="AS31" s="79"/>
      <c r="AT31" s="79"/>
      <c r="AU31" s="79"/>
      <c r="AV31" s="79"/>
      <c r="AW31" s="79"/>
      <c r="AX31" s="79"/>
      <c r="AY31" s="79"/>
    </row>
    <row r="32" spans="1:51" ht="17.25" customHeight="1">
      <c r="A32" s="79"/>
      <c r="B32" s="79"/>
      <c r="D32" s="120" t="s">
        <v>1714</v>
      </c>
      <c r="E32" s="120" t="s">
        <v>3534</v>
      </c>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t="s">
        <v>3415</v>
      </c>
      <c r="AF32" s="79"/>
      <c r="AG32" s="79"/>
      <c r="AH32" s="79"/>
      <c r="AI32" s="79"/>
      <c r="AJ32" s="79"/>
      <c r="AK32" s="79"/>
      <c r="AL32" s="79"/>
      <c r="AM32" s="79"/>
      <c r="AN32" s="79"/>
      <c r="AO32" s="79"/>
      <c r="AP32" s="79"/>
      <c r="AQ32" s="79"/>
      <c r="AR32" s="79"/>
      <c r="AS32" s="79"/>
      <c r="AT32" s="79"/>
      <c r="AU32" s="79"/>
      <c r="AV32" s="79"/>
      <c r="AW32" s="79"/>
      <c r="AX32" s="79"/>
      <c r="AY32" s="79"/>
    </row>
    <row r="33" spans="1:51" ht="17.25" customHeight="1">
      <c r="A33" s="79"/>
      <c r="B33" s="79"/>
      <c r="D33" s="120" t="s">
        <v>2419</v>
      </c>
      <c r="E33" s="120" t="s">
        <v>3572</v>
      </c>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t="s">
        <v>1654</v>
      </c>
      <c r="AF33" s="79"/>
      <c r="AG33" s="79"/>
      <c r="AH33" s="79"/>
      <c r="AI33" s="79"/>
      <c r="AJ33" s="79"/>
      <c r="AK33" s="79"/>
      <c r="AL33" s="79"/>
      <c r="AM33" s="79"/>
      <c r="AN33" s="79"/>
      <c r="AO33" s="79"/>
      <c r="AP33" s="79"/>
      <c r="AQ33" s="79"/>
      <c r="AR33" s="79"/>
      <c r="AS33" s="79"/>
      <c r="AT33" s="79"/>
      <c r="AU33" s="79"/>
      <c r="AV33" s="79"/>
      <c r="AW33" s="79"/>
      <c r="AX33" s="79"/>
      <c r="AY33" s="79"/>
    </row>
    <row r="34" spans="1:51" ht="17.25" customHeight="1">
      <c r="A34" s="79"/>
      <c r="B34" s="79"/>
      <c r="D34" s="120" t="s">
        <v>3542</v>
      </c>
      <c r="E34" s="120" t="s">
        <v>3543</v>
      </c>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t="s">
        <v>735</v>
      </c>
      <c r="AF34" s="79"/>
      <c r="AG34" s="79"/>
      <c r="AH34" s="79"/>
      <c r="AI34" s="79"/>
      <c r="AJ34" s="79"/>
      <c r="AK34" s="79"/>
      <c r="AL34" s="79"/>
      <c r="AM34" s="79"/>
      <c r="AN34" s="79"/>
      <c r="AO34" s="79"/>
      <c r="AP34" s="79"/>
      <c r="AQ34" s="79"/>
      <c r="AR34" s="79"/>
      <c r="AS34" s="79"/>
      <c r="AT34" s="79"/>
      <c r="AU34" s="79"/>
      <c r="AV34" s="79"/>
      <c r="AW34" s="79"/>
      <c r="AX34" s="79"/>
      <c r="AY34" s="79"/>
    </row>
    <row r="35" spans="1:51" ht="17.25" customHeight="1">
      <c r="A35" s="79"/>
      <c r="B35" s="79"/>
      <c r="D35" s="120" t="s">
        <v>1728</v>
      </c>
      <c r="E35" s="120" t="s">
        <v>3537</v>
      </c>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t="s">
        <v>1778</v>
      </c>
      <c r="AF35" s="79"/>
      <c r="AG35" s="79"/>
      <c r="AH35" s="79"/>
      <c r="AI35" s="79"/>
      <c r="AJ35" s="79"/>
      <c r="AK35" s="79"/>
      <c r="AL35" s="79"/>
      <c r="AM35" s="79"/>
      <c r="AN35" s="79"/>
      <c r="AO35" s="79"/>
      <c r="AP35" s="79"/>
      <c r="AQ35" s="79"/>
      <c r="AR35" s="79"/>
      <c r="AS35" s="79"/>
      <c r="AT35" s="79"/>
      <c r="AU35" s="79"/>
      <c r="AV35" s="79"/>
      <c r="AW35" s="79"/>
      <c r="AX35" s="79"/>
      <c r="AY35" s="79"/>
    </row>
    <row r="36" spans="1:51" ht="17.2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t="s">
        <v>694</v>
      </c>
      <c r="AF36" s="79"/>
      <c r="AG36" s="79"/>
      <c r="AH36" s="79"/>
      <c r="AI36" s="79"/>
      <c r="AJ36" s="79"/>
      <c r="AK36" s="79"/>
      <c r="AL36" s="79"/>
      <c r="AM36" s="79"/>
      <c r="AN36" s="79"/>
      <c r="AO36" s="79"/>
      <c r="AP36" s="79"/>
      <c r="AQ36" s="79"/>
      <c r="AR36" s="79"/>
      <c r="AS36" s="79"/>
      <c r="AT36" s="79"/>
      <c r="AU36" s="79"/>
      <c r="AV36" s="79"/>
      <c r="AW36" s="79"/>
      <c r="AX36" s="79"/>
      <c r="AY36" s="79"/>
    </row>
    <row r="37" spans="1:51" ht="17.2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t="s">
        <v>47</v>
      </c>
      <c r="AF37" s="79"/>
      <c r="AG37" s="79"/>
      <c r="AH37" s="79"/>
      <c r="AI37" s="79"/>
      <c r="AJ37" s="79"/>
      <c r="AK37" s="79"/>
      <c r="AL37" s="79"/>
      <c r="AM37" s="79"/>
      <c r="AN37" s="79"/>
      <c r="AO37" s="79"/>
      <c r="AP37" s="79"/>
      <c r="AQ37" s="79"/>
      <c r="AR37" s="79"/>
      <c r="AS37" s="79"/>
      <c r="AT37" s="79"/>
      <c r="AU37" s="79"/>
      <c r="AV37" s="79"/>
      <c r="AW37" s="79"/>
      <c r="AX37" s="79"/>
      <c r="AY37" s="79"/>
    </row>
    <row r="43" spans="1:51" ht="14">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4">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4">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ht="14">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ht="14">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ht="14">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ht="14">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ht="14">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ht="14">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ht="14">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ht="14">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ht="14">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ht="14">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ht="14">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ht="14">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ht="14">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ht="14">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ht="14">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ht="14">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ht="14">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row>
    <row r="63" spans="1:51" ht="14">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row>
    <row r="64" spans="1:51" ht="14">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row>
    <row r="65" spans="1:51" ht="14">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row>
    <row r="66" spans="1:51" ht="14">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row>
    <row r="67" spans="1:51" ht="14">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row>
    <row r="68" spans="1:51" ht="14">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row>
    <row r="69" spans="1:51" ht="14">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row>
    <row r="70" spans="1:51" ht="14">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row>
    <row r="71" spans="1:51" ht="14">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row>
    <row r="72" spans="1:51" ht="14">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row>
    <row r="73" spans="1:51" ht="14">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row>
    <row r="74" spans="1:51" ht="14">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row>
    <row r="75" spans="1:51" ht="14">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row>
    <row r="76" spans="1:51" ht="14">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row>
    <row r="77" spans="1:51" ht="14">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row>
    <row r="78" spans="1:51" ht="14">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row>
    <row r="79" spans="1:51" ht="14">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row>
    <row r="80" spans="1:51" ht="14">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row>
    <row r="81" spans="1:51" ht="14">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row>
    <row r="82" spans="1:51" ht="14">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row>
    <row r="83" spans="1:51" ht="14">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row>
    <row r="84" spans="1:51" ht="14">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row>
    <row r="85" spans="1:51" ht="14">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row>
    <row r="86" spans="1:51" ht="14">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row>
    <row r="87" spans="1:51" ht="14">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row>
    <row r="88" spans="1:51" ht="14">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row>
    <row r="89" spans="1:51" ht="14">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row>
    <row r="90" spans="1:51" ht="14">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row>
    <row r="91" spans="1:51" ht="14">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row>
    <row r="92" spans="1:51" ht="14">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row>
    <row r="93" spans="1:51" ht="14">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row>
    <row r="94" spans="1:51" ht="14">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row>
    <row r="95" spans="1:51" ht="14">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row>
    <row r="96" spans="1:51" ht="14">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row>
    <row r="97" spans="1:51" ht="14">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row>
    <row r="98" spans="1:51" ht="14">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row>
    <row r="99" spans="1:51" ht="14">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row>
    <row r="100" spans="1:51" ht="14">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row>
    <row r="101" spans="1:51" ht="14">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row>
    <row r="102" spans="1:51" ht="14">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row>
    <row r="103" spans="1:51" ht="14">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row>
    <row r="104" spans="1:51" ht="14">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row>
    <row r="105" spans="1:51" ht="14">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row>
    <row r="106" spans="1:51" ht="14">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row>
    <row r="107" spans="1:51" ht="14">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row>
    <row r="108" spans="1:51" ht="14">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row>
    <row r="109" spans="1:51" ht="14">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row>
    <row r="110" spans="1:51" ht="14">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row>
    <row r="111" spans="1:51" ht="14">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row>
    <row r="112" spans="1:51" ht="14">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row>
    <row r="113" spans="1:51" ht="14">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row>
    <row r="114" spans="1:51" ht="14">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row>
    <row r="115" spans="1:51" ht="14">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row>
    <row r="116" spans="1:51" ht="14">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row>
    <row r="117" spans="1:51" ht="14">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row>
    <row r="118" spans="1:51" ht="14">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row>
    <row r="119" spans="1:51" ht="14">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row>
    <row r="120" spans="1:51" ht="14">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row>
    <row r="121" spans="1:51" ht="14">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row>
    <row r="122" spans="1:51" ht="14">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row>
    <row r="123" spans="1:51" ht="14">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row>
    <row r="124" spans="1:51" ht="14">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row>
    <row r="125" spans="1:51" ht="14">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row>
    <row r="126" spans="1:51" ht="14">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row>
    <row r="127" spans="1:51" ht="14">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row>
    <row r="128" spans="1:51" ht="14">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row>
    <row r="129" spans="1:51" ht="14">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row>
    <row r="130" spans="1:51" ht="14">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row>
    <row r="131" spans="1:51" ht="14">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row>
    <row r="132" spans="1:51" ht="14">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row>
    <row r="133" spans="1:51" ht="14">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row>
    <row r="134" spans="1:51" ht="14">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row>
    <row r="135" spans="1:51" ht="14">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row>
    <row r="136" spans="1:51" ht="14">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row>
    <row r="137" spans="1:51" ht="14">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row>
    <row r="138" spans="1:51" ht="14">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row>
    <row r="139" spans="1:51" ht="14">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row>
    <row r="140" spans="1:51" ht="14">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row>
    <row r="141" spans="1:51" ht="14">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row>
    <row r="142" spans="1:51" ht="14">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row>
    <row r="143" spans="1:51" ht="14">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row>
    <row r="144" spans="1:51" ht="14">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row>
    <row r="145" spans="1:51" ht="14">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row>
    <row r="146" spans="1:51" ht="14">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row>
    <row r="147" spans="1:51" ht="14">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row>
    <row r="148" spans="1:51" ht="14">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row>
    <row r="149" spans="1:51" ht="14">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row>
    <row r="150" spans="1:51" ht="14">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row>
    <row r="151" spans="1:51" ht="14">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row>
    <row r="152" spans="1:51" ht="14">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row>
    <row r="153" spans="1:51" ht="14">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row>
    <row r="154" spans="1:51" ht="14">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row>
    <row r="155" spans="1:51" ht="14">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row>
    <row r="156" spans="1:51" ht="14">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row>
    <row r="157" spans="1:51" ht="14">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row>
    <row r="158" spans="1:51" ht="14">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row>
    <row r="159" spans="1:51" ht="14">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row>
    <row r="160" spans="1:51" ht="14">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row>
    <row r="161" spans="1:51" ht="14">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row>
    <row r="162" spans="1:51" ht="14">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row>
    <row r="163" spans="1:51" ht="14">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row>
    <row r="164" spans="1:51" ht="14">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row>
    <row r="165" spans="1:51" ht="14">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row>
    <row r="166" spans="1:51" ht="14">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row>
    <row r="167" spans="1:51" ht="14">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row>
    <row r="168" spans="1:51" ht="14">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row>
    <row r="169" spans="1:51" ht="14">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row>
    <row r="170" spans="1:51" ht="14">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row>
    <row r="171" spans="1:51" ht="14">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row>
    <row r="172" spans="1:51" ht="14">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row>
    <row r="173" spans="1:51" ht="14">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row>
    <row r="174" spans="1:51" ht="14">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row>
    <row r="175" spans="1:51" ht="14">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row>
    <row r="176" spans="1:51" ht="14">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row>
    <row r="177" spans="1:51" ht="14">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row>
    <row r="178" spans="1:51" ht="14">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row>
    <row r="179" spans="1:51" ht="14">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row>
    <row r="180" spans="1:51" ht="14">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row>
    <row r="181" spans="1:51" ht="14">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row>
    <row r="182" spans="1:51" ht="14">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row>
    <row r="183" spans="1:51" ht="14">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row>
    <row r="184" spans="1:51" ht="14">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row>
    <row r="185" spans="1:51" ht="14">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row>
    <row r="186" spans="1:51" ht="14">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row>
    <row r="187" spans="1:51" ht="14">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row>
    <row r="188" spans="1:51" ht="14">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row>
    <row r="189" spans="1:51" ht="14">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row>
    <row r="190" spans="1:51" ht="14">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row>
    <row r="191" spans="1:51" ht="14">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row>
    <row r="192" spans="1:51" ht="14">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row>
    <row r="193" spans="1:51" ht="14">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row>
    <row r="194" spans="1:51" ht="14">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row>
    <row r="195" spans="1:51" ht="14">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row>
    <row r="196" spans="1:51" ht="14">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row>
    <row r="197" spans="1:51" ht="14">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row>
    <row r="198" spans="1:51" ht="14">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row>
    <row r="199" spans="1:51" ht="14">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row>
    <row r="200" spans="1:51" ht="14">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row>
    <row r="201" spans="1:51" ht="14">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row>
    <row r="202" spans="1:51" ht="14">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row>
    <row r="203" spans="1:51" ht="14">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row>
    <row r="204" spans="1:51" ht="14">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row>
    <row r="205" spans="1:51" ht="14">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row>
    <row r="206" spans="1:51" ht="14">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row>
    <row r="207" spans="1:51" ht="14">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row>
    <row r="208" spans="1:51" ht="14">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row>
    <row r="209" spans="1:51" ht="14">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row>
    <row r="210" spans="1:51" ht="14">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row>
    <row r="211" spans="1:51" ht="14">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row>
    <row r="212" spans="1:51" ht="14">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row>
    <row r="213" spans="1:51" ht="14">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row>
    <row r="214" spans="1:51" ht="14">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row>
    <row r="215" spans="1:51" ht="14">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row>
    <row r="216" spans="1:51" ht="14">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row>
    <row r="217" spans="1:51" ht="14">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row>
    <row r="218" spans="1:51" ht="14">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row>
    <row r="219" spans="1:51" ht="14">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row>
    <row r="220" spans="1:51" ht="14">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row>
    <row r="221" spans="1:51" ht="14">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row>
    <row r="222" spans="1:51" ht="14">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row>
    <row r="223" spans="1:51" ht="14">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row>
    <row r="224" spans="1:51" ht="14">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row>
    <row r="225" spans="1:51" ht="14">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row>
    <row r="226" spans="1:51" ht="14">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row>
    <row r="227" spans="1:51" ht="14">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row>
    <row r="228" spans="1:51" ht="14">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row>
    <row r="229" spans="1:51" ht="14">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row>
    <row r="230" spans="1:51" ht="14">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row>
    <row r="231" spans="1:51" ht="14">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row>
    <row r="232" spans="1:51" ht="14">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row>
    <row r="233" spans="1:51" ht="14">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row>
    <row r="234" spans="1:51" ht="14">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row>
    <row r="235" spans="1:51" ht="14">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row>
    <row r="236" spans="1:51" ht="14">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row>
    <row r="237" spans="1:51" ht="14">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row>
    <row r="238" spans="1:51" ht="14">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c r="AQ238" s="79"/>
      <c r="AR238" s="79"/>
      <c r="AS238" s="79"/>
      <c r="AT238" s="79"/>
      <c r="AU238" s="79"/>
      <c r="AV238" s="79"/>
      <c r="AW238" s="79"/>
      <c r="AX238" s="79"/>
      <c r="AY238" s="79"/>
    </row>
    <row r="239" spans="1:51" ht="14">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c r="AQ239" s="79"/>
      <c r="AR239" s="79"/>
      <c r="AS239" s="79"/>
      <c r="AT239" s="79"/>
      <c r="AU239" s="79"/>
      <c r="AV239" s="79"/>
      <c r="AW239" s="79"/>
      <c r="AX239" s="79"/>
      <c r="AY239" s="79"/>
    </row>
    <row r="240" spans="1:51" ht="14">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c r="AQ240" s="79"/>
      <c r="AR240" s="79"/>
      <c r="AS240" s="79"/>
      <c r="AT240" s="79"/>
      <c r="AU240" s="79"/>
      <c r="AV240" s="79"/>
      <c r="AW240" s="79"/>
      <c r="AX240" s="79"/>
      <c r="AY240" s="79"/>
    </row>
    <row r="241" spans="1:51" ht="14">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row>
    <row r="242" spans="1:51" ht="14">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c r="AQ242" s="79"/>
      <c r="AR242" s="79"/>
      <c r="AS242" s="79"/>
      <c r="AT242" s="79"/>
      <c r="AU242" s="79"/>
      <c r="AV242" s="79"/>
      <c r="AW242" s="79"/>
      <c r="AX242" s="79"/>
      <c r="AY242" s="79"/>
    </row>
    <row r="243" spans="1:51" ht="14">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row>
    <row r="244" spans="1:51" ht="14">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row>
    <row r="245" spans="1:51" ht="14">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row>
    <row r="246" spans="1:51" ht="14">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row>
    <row r="247" spans="1:51" ht="14">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row>
    <row r="248" spans="1:51" ht="14">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row>
    <row r="249" spans="1:51" ht="14">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row>
    <row r="250" spans="1:51" ht="14">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row>
    <row r="251" spans="1:51" ht="14">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row>
    <row r="252" spans="1:51" ht="14">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row>
    <row r="253" spans="1:51" ht="14">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c r="AQ253" s="79"/>
      <c r="AR253" s="79"/>
      <c r="AS253" s="79"/>
      <c r="AT253" s="79"/>
      <c r="AU253" s="79"/>
      <c r="AV253" s="79"/>
      <c r="AW253" s="79"/>
      <c r="AX253" s="79"/>
      <c r="AY253" s="79"/>
    </row>
    <row r="254" spans="1:51" ht="14">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c r="AQ254" s="79"/>
      <c r="AR254" s="79"/>
      <c r="AS254" s="79"/>
      <c r="AT254" s="79"/>
      <c r="AU254" s="79"/>
      <c r="AV254" s="79"/>
      <c r="AW254" s="79"/>
      <c r="AX254" s="79"/>
      <c r="AY254" s="79"/>
    </row>
    <row r="255" spans="1:51" ht="14">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c r="AQ255" s="79"/>
      <c r="AR255" s="79"/>
      <c r="AS255" s="79"/>
      <c r="AT255" s="79"/>
      <c r="AU255" s="79"/>
      <c r="AV255" s="79"/>
      <c r="AW255" s="79"/>
      <c r="AX255" s="79"/>
      <c r="AY255" s="79"/>
    </row>
    <row r="256" spans="1:51" ht="14">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c r="AQ256" s="79"/>
      <c r="AR256" s="79"/>
      <c r="AS256" s="79"/>
      <c r="AT256" s="79"/>
      <c r="AU256" s="79"/>
      <c r="AV256" s="79"/>
      <c r="AW256" s="79"/>
      <c r="AX256" s="79"/>
      <c r="AY256" s="79"/>
    </row>
    <row r="257" spans="1:51" ht="14">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c r="AQ257" s="79"/>
      <c r="AR257" s="79"/>
      <c r="AS257" s="79"/>
      <c r="AT257" s="79"/>
      <c r="AU257" s="79"/>
      <c r="AV257" s="79"/>
      <c r="AW257" s="79"/>
      <c r="AX257" s="79"/>
      <c r="AY257" s="79"/>
    </row>
    <row r="258" spans="1:51" ht="14">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c r="AQ258" s="79"/>
      <c r="AR258" s="79"/>
      <c r="AS258" s="79"/>
      <c r="AT258" s="79"/>
      <c r="AU258" s="79"/>
      <c r="AV258" s="79"/>
      <c r="AW258" s="79"/>
      <c r="AX258" s="79"/>
      <c r="AY258" s="79"/>
    </row>
    <row r="259" spans="1:51" ht="14">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c r="AQ259" s="79"/>
      <c r="AR259" s="79"/>
      <c r="AS259" s="79"/>
      <c r="AT259" s="79"/>
      <c r="AU259" s="79"/>
      <c r="AV259" s="79"/>
      <c r="AW259" s="79"/>
      <c r="AX259" s="79"/>
      <c r="AY259" s="79"/>
    </row>
    <row r="260" spans="1:51" ht="14">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c r="AQ260" s="79"/>
      <c r="AR260" s="79"/>
      <c r="AS260" s="79"/>
      <c r="AT260" s="79"/>
      <c r="AU260" s="79"/>
      <c r="AV260" s="79"/>
      <c r="AW260" s="79"/>
      <c r="AX260" s="79"/>
      <c r="AY260" s="79"/>
    </row>
    <row r="261" spans="1:51" ht="14">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c r="AQ261" s="79"/>
      <c r="AR261" s="79"/>
      <c r="AS261" s="79"/>
      <c r="AT261" s="79"/>
      <c r="AU261" s="79"/>
      <c r="AV261" s="79"/>
      <c r="AW261" s="79"/>
      <c r="AX261" s="79"/>
      <c r="AY261" s="79"/>
    </row>
    <row r="262" spans="1:51" ht="14">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c r="AQ262" s="79"/>
      <c r="AR262" s="79"/>
      <c r="AS262" s="79"/>
      <c r="AT262" s="79"/>
      <c r="AU262" s="79"/>
      <c r="AV262" s="79"/>
      <c r="AW262" s="79"/>
      <c r="AX262" s="79"/>
      <c r="AY262" s="79"/>
    </row>
    <row r="263" spans="1:51" ht="14">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79"/>
      <c r="AR263" s="79"/>
      <c r="AS263" s="79"/>
      <c r="AT263" s="79"/>
      <c r="AU263" s="79"/>
      <c r="AV263" s="79"/>
      <c r="AW263" s="79"/>
      <c r="AX263" s="79"/>
      <c r="AY263" s="79"/>
    </row>
    <row r="264" spans="1:51" ht="14">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79"/>
      <c r="AR264" s="79"/>
      <c r="AS264" s="79"/>
      <c r="AT264" s="79"/>
      <c r="AU264" s="79"/>
      <c r="AV264" s="79"/>
      <c r="AW264" s="79"/>
      <c r="AX264" s="79"/>
      <c r="AY264" s="79"/>
    </row>
    <row r="265" spans="1:51" ht="14">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c r="AQ265" s="79"/>
      <c r="AR265" s="79"/>
      <c r="AS265" s="79"/>
      <c r="AT265" s="79"/>
      <c r="AU265" s="79"/>
      <c r="AV265" s="79"/>
      <c r="AW265" s="79"/>
      <c r="AX265" s="79"/>
      <c r="AY265" s="79"/>
    </row>
    <row r="266" spans="1:51" ht="14">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c r="AQ266" s="79"/>
      <c r="AR266" s="79"/>
      <c r="AS266" s="79"/>
      <c r="AT266" s="79"/>
      <c r="AU266" s="79"/>
      <c r="AV266" s="79"/>
      <c r="AW266" s="79"/>
      <c r="AX266" s="79"/>
      <c r="AY266" s="79"/>
    </row>
    <row r="267" spans="1:51" ht="14">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c r="AQ267" s="79"/>
      <c r="AR267" s="79"/>
      <c r="AS267" s="79"/>
      <c r="AT267" s="79"/>
      <c r="AU267" s="79"/>
      <c r="AV267" s="79"/>
      <c r="AW267" s="79"/>
      <c r="AX267" s="79"/>
      <c r="AY267" s="79"/>
    </row>
    <row r="268" spans="1:51" ht="14">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79"/>
      <c r="AR268" s="79"/>
      <c r="AS268" s="79"/>
      <c r="AT268" s="79"/>
      <c r="AU268" s="79"/>
      <c r="AV268" s="79"/>
      <c r="AW268" s="79"/>
      <c r="AX268" s="79"/>
      <c r="AY268" s="79"/>
    </row>
    <row r="269" spans="1:51" ht="14">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79"/>
      <c r="AR269" s="79"/>
      <c r="AS269" s="79"/>
      <c r="AT269" s="79"/>
      <c r="AU269" s="79"/>
      <c r="AV269" s="79"/>
      <c r="AW269" s="79"/>
      <c r="AX269" s="79"/>
      <c r="AY269" s="79"/>
    </row>
    <row r="270" spans="1:51" ht="14">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c r="AY270" s="79"/>
    </row>
    <row r="271" spans="1:51" ht="14">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79"/>
      <c r="AR271" s="79"/>
      <c r="AS271" s="79"/>
      <c r="AT271" s="79"/>
      <c r="AU271" s="79"/>
      <c r="AV271" s="79"/>
      <c r="AW271" s="79"/>
      <c r="AX271" s="79"/>
      <c r="AY271" s="79"/>
    </row>
    <row r="272" spans="1:51" ht="14">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79"/>
      <c r="AR272" s="79"/>
      <c r="AS272" s="79"/>
      <c r="AT272" s="79"/>
      <c r="AU272" s="79"/>
      <c r="AV272" s="79"/>
      <c r="AW272" s="79"/>
      <c r="AX272" s="79"/>
      <c r="AY272" s="79"/>
    </row>
    <row r="273" spans="1:51" ht="14">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79"/>
      <c r="AR273" s="79"/>
      <c r="AS273" s="79"/>
      <c r="AT273" s="79"/>
      <c r="AU273" s="79"/>
      <c r="AV273" s="79"/>
      <c r="AW273" s="79"/>
      <c r="AX273" s="79"/>
      <c r="AY273" s="79"/>
    </row>
    <row r="274" spans="1:51" ht="14">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79"/>
      <c r="AR274" s="79"/>
      <c r="AS274" s="79"/>
      <c r="AT274" s="79"/>
      <c r="AU274" s="79"/>
      <c r="AV274" s="79"/>
      <c r="AW274" s="79"/>
      <c r="AX274" s="79"/>
      <c r="AY274" s="79"/>
    </row>
    <row r="275" spans="1:51" ht="14">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79"/>
      <c r="AR275" s="79"/>
      <c r="AS275" s="79"/>
      <c r="AT275" s="79"/>
      <c r="AU275" s="79"/>
      <c r="AV275" s="79"/>
      <c r="AW275" s="79"/>
      <c r="AX275" s="79"/>
      <c r="AY275" s="79"/>
    </row>
    <row r="276" spans="1:51" ht="14">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79"/>
      <c r="AR276" s="79"/>
      <c r="AS276" s="79"/>
      <c r="AT276" s="79"/>
      <c r="AU276" s="79"/>
      <c r="AV276" s="79"/>
      <c r="AW276" s="79"/>
      <c r="AX276" s="79"/>
      <c r="AY276" s="79"/>
    </row>
    <row r="277" spans="1:51" ht="14">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79"/>
      <c r="AR277" s="79"/>
      <c r="AS277" s="79"/>
      <c r="AT277" s="79"/>
      <c r="AU277" s="79"/>
      <c r="AV277" s="79"/>
      <c r="AW277" s="79"/>
      <c r="AX277" s="79"/>
      <c r="AY277" s="79"/>
    </row>
    <row r="278" spans="1:51" ht="14">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79"/>
      <c r="AR278" s="79"/>
      <c r="AS278" s="79"/>
      <c r="AT278" s="79"/>
      <c r="AU278" s="79"/>
      <c r="AV278" s="79"/>
      <c r="AW278" s="79"/>
      <c r="AX278" s="79"/>
      <c r="AY278" s="79"/>
    </row>
    <row r="279" spans="1:51" ht="14">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79"/>
      <c r="AR279" s="79"/>
      <c r="AS279" s="79"/>
      <c r="AT279" s="79"/>
      <c r="AU279" s="79"/>
      <c r="AV279" s="79"/>
      <c r="AW279" s="79"/>
      <c r="AX279" s="79"/>
      <c r="AY279" s="79"/>
    </row>
    <row r="280" spans="1:51" ht="14">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79"/>
      <c r="AR280" s="79"/>
      <c r="AS280" s="79"/>
      <c r="AT280" s="79"/>
      <c r="AU280" s="79"/>
      <c r="AV280" s="79"/>
      <c r="AW280" s="79"/>
      <c r="AX280" s="79"/>
      <c r="AY280" s="79"/>
    </row>
    <row r="281" spans="1:51" ht="14">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79"/>
      <c r="AR281" s="79"/>
      <c r="AS281" s="79"/>
      <c r="AT281" s="79"/>
      <c r="AU281" s="79"/>
      <c r="AV281" s="79"/>
      <c r="AW281" s="79"/>
      <c r="AX281" s="79"/>
      <c r="AY281" s="79"/>
    </row>
    <row r="282" spans="1:51" ht="14">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79"/>
      <c r="AR282" s="79"/>
      <c r="AS282" s="79"/>
      <c r="AT282" s="79"/>
      <c r="AU282" s="79"/>
      <c r="AV282" s="79"/>
      <c r="AW282" s="79"/>
      <c r="AX282" s="79"/>
      <c r="AY282" s="79"/>
    </row>
    <row r="283" spans="1:51" ht="14">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79"/>
      <c r="AR283" s="79"/>
      <c r="AS283" s="79"/>
      <c r="AT283" s="79"/>
      <c r="AU283" s="79"/>
      <c r="AV283" s="79"/>
      <c r="AW283" s="79"/>
      <c r="AX283" s="79"/>
      <c r="AY283" s="79"/>
    </row>
    <row r="284" spans="1:51" ht="14">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79"/>
      <c r="AR284" s="79"/>
      <c r="AS284" s="79"/>
      <c r="AT284" s="79"/>
      <c r="AU284" s="79"/>
      <c r="AV284" s="79"/>
      <c r="AW284" s="79"/>
      <c r="AX284" s="79"/>
      <c r="AY284" s="79"/>
    </row>
    <row r="285" spans="1:51" ht="14">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79"/>
      <c r="AR285" s="79"/>
      <c r="AS285" s="79"/>
      <c r="AT285" s="79"/>
      <c r="AU285" s="79"/>
      <c r="AV285" s="79"/>
      <c r="AW285" s="79"/>
      <c r="AX285" s="79"/>
      <c r="AY285" s="79"/>
    </row>
    <row r="286" spans="1:51" ht="14">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79"/>
      <c r="AR286" s="79"/>
      <c r="AS286" s="79"/>
      <c r="AT286" s="79"/>
      <c r="AU286" s="79"/>
      <c r="AV286" s="79"/>
      <c r="AW286" s="79"/>
      <c r="AX286" s="79"/>
      <c r="AY286" s="79"/>
    </row>
    <row r="287" spans="1:51" ht="14">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c r="AY287" s="79"/>
    </row>
    <row r="288" spans="1:51" ht="14">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c r="AX288" s="79"/>
      <c r="AY288" s="79"/>
    </row>
    <row r="289" spans="1:51" ht="14">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c r="AX289" s="79"/>
      <c r="AY289" s="79"/>
    </row>
    <row r="290" spans="1:51" ht="14">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c r="AY290" s="79"/>
    </row>
    <row r="291" spans="1:51" ht="14">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79"/>
      <c r="AR291" s="79"/>
      <c r="AS291" s="79"/>
      <c r="AT291" s="79"/>
      <c r="AU291" s="79"/>
      <c r="AV291" s="79"/>
      <c r="AW291" s="79"/>
      <c r="AX291" s="79"/>
      <c r="AY291" s="79"/>
    </row>
    <row r="292" spans="1:51" ht="14">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79"/>
      <c r="AR292" s="79"/>
      <c r="AS292" s="79"/>
      <c r="AT292" s="79"/>
      <c r="AU292" s="79"/>
      <c r="AV292" s="79"/>
      <c r="AW292" s="79"/>
      <c r="AX292" s="79"/>
      <c r="AY292" s="79"/>
    </row>
    <row r="293" spans="1:51" ht="14">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79"/>
      <c r="AR293" s="79"/>
      <c r="AS293" s="79"/>
      <c r="AT293" s="79"/>
      <c r="AU293" s="79"/>
      <c r="AV293" s="79"/>
      <c r="AW293" s="79"/>
      <c r="AX293" s="79"/>
      <c r="AY293" s="79"/>
    </row>
    <row r="294" spans="1:51" ht="14">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c r="AQ294" s="79"/>
      <c r="AR294" s="79"/>
      <c r="AS294" s="79"/>
      <c r="AT294" s="79"/>
      <c r="AU294" s="79"/>
      <c r="AV294" s="79"/>
      <c r="AW294" s="79"/>
      <c r="AX294" s="79"/>
      <c r="AY294" s="79"/>
    </row>
    <row r="295" spans="1:51" ht="14">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c r="AY295" s="79"/>
    </row>
    <row r="296" spans="1:51" ht="14">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c r="AX296" s="79"/>
      <c r="AY296" s="79"/>
    </row>
    <row r="297" spans="1:51" ht="14">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c r="AY297" s="79"/>
    </row>
    <row r="298" spans="1:51" ht="14">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c r="AQ298" s="79"/>
      <c r="AR298" s="79"/>
      <c r="AS298" s="79"/>
      <c r="AT298" s="79"/>
      <c r="AU298" s="79"/>
      <c r="AV298" s="79"/>
      <c r="AW298" s="79"/>
      <c r="AX298" s="79"/>
      <c r="AY298" s="79"/>
    </row>
    <row r="299" spans="1:51" ht="14">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c r="AX299" s="79"/>
      <c r="AY299" s="79"/>
    </row>
    <row r="300" spans="1:51" ht="14">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c r="AX300" s="79"/>
      <c r="AY300" s="79"/>
    </row>
    <row r="301" spans="1:51" ht="14">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c r="AQ301" s="79"/>
      <c r="AR301" s="79"/>
      <c r="AS301" s="79"/>
      <c r="AT301" s="79"/>
      <c r="AU301" s="79"/>
      <c r="AV301" s="79"/>
      <c r="AW301" s="79"/>
      <c r="AX301" s="79"/>
      <c r="AY301" s="79"/>
    </row>
    <row r="302" spans="1:51" ht="14">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c r="AY302" s="79"/>
    </row>
    <row r="303" spans="1:51" ht="14">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c r="AQ303" s="79"/>
      <c r="AR303" s="79"/>
      <c r="AS303" s="79"/>
      <c r="AT303" s="79"/>
      <c r="AU303" s="79"/>
      <c r="AV303" s="79"/>
      <c r="AW303" s="79"/>
      <c r="AX303" s="79"/>
      <c r="AY303" s="79"/>
    </row>
    <row r="304" spans="1:51" ht="14">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c r="AY304" s="79"/>
    </row>
    <row r="305" spans="1:51" ht="14">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c r="AX305" s="79"/>
      <c r="AY305" s="79"/>
    </row>
    <row r="306" spans="1:51" ht="14">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Y306" s="79"/>
    </row>
    <row r="307" spans="1:51" ht="14">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c r="AQ307" s="79"/>
      <c r="AR307" s="79"/>
      <c r="AS307" s="79"/>
      <c r="AT307" s="79"/>
      <c r="AU307" s="79"/>
      <c r="AV307" s="79"/>
      <c r="AW307" s="79"/>
      <c r="AX307" s="79"/>
      <c r="AY307" s="79"/>
    </row>
    <row r="308" spans="1:51" ht="14">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79"/>
      <c r="AR308" s="79"/>
      <c r="AS308" s="79"/>
      <c r="AT308" s="79"/>
      <c r="AU308" s="79"/>
      <c r="AV308" s="79"/>
      <c r="AW308" s="79"/>
      <c r="AX308" s="79"/>
      <c r="AY308" s="79"/>
    </row>
    <row r="309" spans="1:51" ht="14">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79"/>
      <c r="AY309" s="79"/>
    </row>
    <row r="310" spans="1:51" ht="14">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c r="AQ310" s="79"/>
      <c r="AR310" s="79"/>
      <c r="AS310" s="79"/>
      <c r="AT310" s="79"/>
      <c r="AU310" s="79"/>
      <c r="AV310" s="79"/>
      <c r="AW310" s="79"/>
      <c r="AX310" s="79"/>
      <c r="AY310" s="79"/>
    </row>
    <row r="311" spans="1:51" ht="14">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79"/>
      <c r="AY311" s="79"/>
    </row>
    <row r="312" spans="1:51" ht="14">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79"/>
      <c r="AY312" s="79"/>
    </row>
    <row r="313" spans="1:51" ht="14">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c r="AQ313" s="79"/>
      <c r="AR313" s="79"/>
      <c r="AS313" s="79"/>
      <c r="AT313" s="79"/>
      <c r="AU313" s="79"/>
      <c r="AV313" s="79"/>
      <c r="AW313" s="79"/>
      <c r="AX313" s="79"/>
      <c r="AY313" s="79"/>
    </row>
    <row r="314" spans="1:51" ht="14">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c r="AQ314" s="79"/>
      <c r="AR314" s="79"/>
      <c r="AS314" s="79"/>
      <c r="AT314" s="79"/>
      <c r="AU314" s="79"/>
      <c r="AV314" s="79"/>
      <c r="AW314" s="79"/>
      <c r="AX314" s="79"/>
      <c r="AY314" s="79"/>
    </row>
    <row r="315" spans="1:51" ht="14">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c r="AQ315" s="79"/>
      <c r="AR315" s="79"/>
      <c r="AS315" s="79"/>
      <c r="AT315" s="79"/>
      <c r="AU315" s="79"/>
      <c r="AV315" s="79"/>
      <c r="AW315" s="79"/>
      <c r="AX315" s="79"/>
      <c r="AY315" s="79"/>
    </row>
    <row r="316" spans="1:51" ht="14">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79"/>
      <c r="AY316" s="79"/>
    </row>
    <row r="317" spans="1:51" ht="14">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79"/>
      <c r="AV317" s="79"/>
      <c r="AW317" s="79"/>
      <c r="AX317" s="79"/>
      <c r="AY317" s="79"/>
    </row>
    <row r="318" spans="1:51" ht="14">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c r="AQ318" s="79"/>
      <c r="AR318" s="79"/>
      <c r="AS318" s="79"/>
      <c r="AT318" s="79"/>
      <c r="AU318" s="79"/>
      <c r="AV318" s="79"/>
      <c r="AW318" s="79"/>
      <c r="AX318" s="79"/>
      <c r="AY318" s="79"/>
    </row>
    <row r="319" spans="1:51" ht="14">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c r="AQ319" s="79"/>
      <c r="AR319" s="79"/>
      <c r="AS319" s="79"/>
      <c r="AT319" s="79"/>
      <c r="AU319" s="79"/>
      <c r="AV319" s="79"/>
      <c r="AW319" s="79"/>
      <c r="AX319" s="79"/>
      <c r="AY319" s="79"/>
    </row>
    <row r="320" spans="1:51" ht="14">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c r="AQ320" s="79"/>
      <c r="AR320" s="79"/>
      <c r="AS320" s="79"/>
      <c r="AT320" s="79"/>
      <c r="AU320" s="79"/>
      <c r="AV320" s="79"/>
      <c r="AW320" s="79"/>
      <c r="AX320" s="79"/>
      <c r="AY320" s="79"/>
    </row>
    <row r="321" spans="1:51" ht="14">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c r="AQ321" s="79"/>
      <c r="AR321" s="79"/>
      <c r="AS321" s="79"/>
      <c r="AT321" s="79"/>
      <c r="AU321" s="79"/>
      <c r="AV321" s="79"/>
      <c r="AW321" s="79"/>
      <c r="AX321" s="79"/>
      <c r="AY321" s="79"/>
    </row>
    <row r="322" spans="1:51" ht="14">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c r="AQ322" s="79"/>
      <c r="AR322" s="79"/>
      <c r="AS322" s="79"/>
      <c r="AT322" s="79"/>
      <c r="AU322" s="79"/>
      <c r="AV322" s="79"/>
      <c r="AW322" s="79"/>
      <c r="AX322" s="79"/>
      <c r="AY322" s="79"/>
    </row>
    <row r="323" spans="1:51" ht="14">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c r="AQ323" s="79"/>
      <c r="AR323" s="79"/>
      <c r="AS323" s="79"/>
      <c r="AT323" s="79"/>
      <c r="AU323" s="79"/>
      <c r="AV323" s="79"/>
      <c r="AW323" s="79"/>
      <c r="AX323" s="79"/>
      <c r="AY323" s="79"/>
    </row>
    <row r="324" spans="1:51" ht="14">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c r="AQ324" s="79"/>
      <c r="AR324" s="79"/>
      <c r="AS324" s="79"/>
      <c r="AT324" s="79"/>
      <c r="AU324" s="79"/>
      <c r="AV324" s="79"/>
      <c r="AW324" s="79"/>
      <c r="AX324" s="79"/>
      <c r="AY324" s="79"/>
    </row>
    <row r="325" spans="1:51" ht="14">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c r="AQ325" s="79"/>
      <c r="AR325" s="79"/>
      <c r="AS325" s="79"/>
      <c r="AT325" s="79"/>
      <c r="AU325" s="79"/>
      <c r="AV325" s="79"/>
      <c r="AW325" s="79"/>
      <c r="AX325" s="79"/>
      <c r="AY325" s="79"/>
    </row>
    <row r="326" spans="1:51" ht="14">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c r="AQ326" s="79"/>
      <c r="AR326" s="79"/>
      <c r="AS326" s="79"/>
      <c r="AT326" s="79"/>
      <c r="AU326" s="79"/>
      <c r="AV326" s="79"/>
      <c r="AW326" s="79"/>
      <c r="AX326" s="79"/>
      <c r="AY326" s="79"/>
    </row>
    <row r="327" spans="1:51" ht="14">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c r="AQ327" s="79"/>
      <c r="AR327" s="79"/>
      <c r="AS327" s="79"/>
      <c r="AT327" s="79"/>
      <c r="AU327" s="79"/>
      <c r="AV327" s="79"/>
      <c r="AW327" s="79"/>
      <c r="AX327" s="79"/>
      <c r="AY327" s="79"/>
    </row>
    <row r="328" spans="1:51" ht="14">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c r="AQ328" s="79"/>
      <c r="AR328" s="79"/>
      <c r="AS328" s="79"/>
      <c r="AT328" s="79"/>
      <c r="AU328" s="79"/>
      <c r="AV328" s="79"/>
      <c r="AW328" s="79"/>
      <c r="AX328" s="79"/>
      <c r="AY328" s="79"/>
    </row>
    <row r="329" spans="1:51" ht="14">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c r="AQ329" s="79"/>
      <c r="AR329" s="79"/>
      <c r="AS329" s="79"/>
      <c r="AT329" s="79"/>
      <c r="AU329" s="79"/>
      <c r="AV329" s="79"/>
      <c r="AW329" s="79"/>
      <c r="AX329" s="79"/>
      <c r="AY329" s="79"/>
    </row>
    <row r="330" spans="1:51" ht="14">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c r="AQ330" s="79"/>
      <c r="AR330" s="79"/>
      <c r="AS330" s="79"/>
      <c r="AT330" s="79"/>
      <c r="AU330" s="79"/>
      <c r="AV330" s="79"/>
      <c r="AW330" s="79"/>
      <c r="AX330" s="79"/>
      <c r="AY330" s="79"/>
    </row>
    <row r="331" spans="1:51" ht="14">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row>
    <row r="332" spans="1:51" ht="14">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row>
    <row r="333" spans="1:51" ht="14">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c r="AY333" s="79"/>
    </row>
    <row r="334" spans="1:51" ht="14">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c r="AQ334" s="79"/>
      <c r="AR334" s="79"/>
      <c r="AS334" s="79"/>
      <c r="AT334" s="79"/>
      <c r="AU334" s="79"/>
      <c r="AV334" s="79"/>
      <c r="AW334" s="79"/>
      <c r="AX334" s="79"/>
      <c r="AY334" s="79"/>
    </row>
    <row r="335" spans="1:51" ht="14">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c r="AQ335" s="79"/>
      <c r="AR335" s="79"/>
      <c r="AS335" s="79"/>
      <c r="AT335" s="79"/>
      <c r="AU335" s="79"/>
      <c r="AV335" s="79"/>
      <c r="AW335" s="79"/>
      <c r="AX335" s="79"/>
      <c r="AY335" s="79"/>
    </row>
    <row r="336" spans="1:51" ht="14">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row>
    <row r="337" spans="1:51" ht="14">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row>
    <row r="338" spans="1:51" ht="14">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row>
    <row r="339" spans="1:51" ht="14">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c r="AQ339" s="79"/>
      <c r="AR339" s="79"/>
      <c r="AS339" s="79"/>
      <c r="AT339" s="79"/>
      <c r="AU339" s="79"/>
      <c r="AV339" s="79"/>
      <c r="AW339" s="79"/>
      <c r="AX339" s="79"/>
      <c r="AY339" s="79"/>
    </row>
    <row r="340" spans="1:51" ht="14">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c r="AQ340" s="79"/>
      <c r="AR340" s="79"/>
      <c r="AS340" s="79"/>
      <c r="AT340" s="79"/>
      <c r="AU340" s="79"/>
      <c r="AV340" s="79"/>
      <c r="AW340" s="79"/>
      <c r="AX340" s="79"/>
      <c r="AY340" s="79"/>
    </row>
    <row r="341" spans="1:51" ht="14">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c r="AQ341" s="79"/>
      <c r="AR341" s="79"/>
      <c r="AS341" s="79"/>
      <c r="AT341" s="79"/>
      <c r="AU341" s="79"/>
      <c r="AV341" s="79"/>
      <c r="AW341" s="79"/>
      <c r="AX341" s="79"/>
      <c r="AY341" s="79"/>
    </row>
    <row r="342" spans="1:51" ht="14">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c r="AQ342" s="79"/>
      <c r="AR342" s="79"/>
      <c r="AS342" s="79"/>
      <c r="AT342" s="79"/>
      <c r="AU342" s="79"/>
      <c r="AV342" s="79"/>
      <c r="AW342" s="79"/>
      <c r="AX342" s="79"/>
      <c r="AY342" s="79"/>
    </row>
    <row r="343" spans="1:51" ht="14">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c r="AQ343" s="79"/>
      <c r="AR343" s="79"/>
      <c r="AS343" s="79"/>
      <c r="AT343" s="79"/>
      <c r="AU343" s="79"/>
      <c r="AV343" s="79"/>
      <c r="AW343" s="79"/>
      <c r="AX343" s="79"/>
      <c r="AY343" s="79"/>
    </row>
    <row r="344" spans="1:51" ht="14">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c r="AQ344" s="79"/>
      <c r="AR344" s="79"/>
      <c r="AS344" s="79"/>
      <c r="AT344" s="79"/>
      <c r="AU344" s="79"/>
      <c r="AV344" s="79"/>
      <c r="AW344" s="79"/>
      <c r="AX344" s="79"/>
      <c r="AY344" s="79"/>
    </row>
    <row r="345" spans="1:51" ht="14">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c r="AQ345" s="79"/>
      <c r="AR345" s="79"/>
      <c r="AS345" s="79"/>
      <c r="AT345" s="79"/>
      <c r="AU345" s="79"/>
      <c r="AV345" s="79"/>
      <c r="AW345" s="79"/>
      <c r="AX345" s="79"/>
      <c r="AY345" s="79"/>
    </row>
    <row r="346" spans="1:51" ht="14">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c r="AQ346" s="79"/>
      <c r="AR346" s="79"/>
      <c r="AS346" s="79"/>
      <c r="AT346" s="79"/>
      <c r="AU346" s="79"/>
      <c r="AV346" s="79"/>
      <c r="AW346" s="79"/>
      <c r="AX346" s="79"/>
      <c r="AY346" s="79"/>
    </row>
    <row r="347" spans="1:51" ht="14">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row>
    <row r="348" spans="1:51" ht="14">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c r="AQ348" s="79"/>
      <c r="AR348" s="79"/>
      <c r="AS348" s="79"/>
      <c r="AT348" s="79"/>
      <c r="AU348" s="79"/>
      <c r="AV348" s="79"/>
      <c r="AW348" s="79"/>
      <c r="AX348" s="79"/>
      <c r="AY348" s="79"/>
    </row>
    <row r="349" spans="1:51" ht="14">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row>
    <row r="350" spans="1:51" ht="14">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c r="AQ350" s="79"/>
      <c r="AR350" s="79"/>
      <c r="AS350" s="79"/>
      <c r="AT350" s="79"/>
      <c r="AU350" s="79"/>
      <c r="AV350" s="79"/>
      <c r="AW350" s="79"/>
      <c r="AX350" s="79"/>
      <c r="AY350" s="79"/>
    </row>
    <row r="351" spans="1:51" ht="14">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row>
    <row r="352" spans="1:51" ht="14">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c r="AQ352" s="79"/>
      <c r="AR352" s="79"/>
      <c r="AS352" s="79"/>
      <c r="AT352" s="79"/>
      <c r="AU352" s="79"/>
      <c r="AV352" s="79"/>
      <c r="AW352" s="79"/>
      <c r="AX352" s="79"/>
      <c r="AY352" s="79"/>
    </row>
    <row r="353" spans="1:51" ht="14">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79"/>
      <c r="AR353" s="79"/>
      <c r="AS353" s="79"/>
      <c r="AT353" s="79"/>
      <c r="AU353" s="79"/>
      <c r="AV353" s="79"/>
      <c r="AW353" s="79"/>
      <c r="AX353" s="79"/>
      <c r="AY353" s="79"/>
    </row>
    <row r="354" spans="1:51" ht="14">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c r="AQ354" s="79"/>
      <c r="AR354" s="79"/>
      <c r="AS354" s="79"/>
      <c r="AT354" s="79"/>
      <c r="AU354" s="79"/>
      <c r="AV354" s="79"/>
      <c r="AW354" s="79"/>
      <c r="AX354" s="79"/>
      <c r="AY354" s="79"/>
    </row>
    <row r="355" spans="1:51" ht="14">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c r="AY355" s="79"/>
    </row>
    <row r="356" spans="1:51" ht="14">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c r="AQ356" s="79"/>
      <c r="AR356" s="79"/>
      <c r="AS356" s="79"/>
      <c r="AT356" s="79"/>
      <c r="AU356" s="79"/>
      <c r="AV356" s="79"/>
      <c r="AW356" s="79"/>
      <c r="AX356" s="79"/>
      <c r="AY356" s="79"/>
    </row>
    <row r="357" spans="1:51" ht="14">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c r="AQ357" s="79"/>
      <c r="AR357" s="79"/>
      <c r="AS357" s="79"/>
      <c r="AT357" s="79"/>
      <c r="AU357" s="79"/>
      <c r="AV357" s="79"/>
      <c r="AW357" s="79"/>
      <c r="AX357" s="79"/>
      <c r="AY357" s="79"/>
    </row>
    <row r="358" spans="1:51" ht="14">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c r="AQ358" s="79"/>
      <c r="AR358" s="79"/>
      <c r="AS358" s="79"/>
      <c r="AT358" s="79"/>
      <c r="AU358" s="79"/>
      <c r="AV358" s="79"/>
      <c r="AW358" s="79"/>
      <c r="AX358" s="79"/>
      <c r="AY358" s="79"/>
    </row>
    <row r="359" spans="1:51" ht="14">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c r="AQ359" s="79"/>
      <c r="AR359" s="79"/>
      <c r="AS359" s="79"/>
      <c r="AT359" s="79"/>
      <c r="AU359" s="79"/>
      <c r="AV359" s="79"/>
      <c r="AW359" s="79"/>
      <c r="AX359" s="79"/>
      <c r="AY359" s="79"/>
    </row>
    <row r="360" spans="1:51" ht="14">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c r="AQ360" s="79"/>
      <c r="AR360" s="79"/>
      <c r="AS360" s="79"/>
      <c r="AT360" s="79"/>
      <c r="AU360" s="79"/>
      <c r="AV360" s="79"/>
      <c r="AW360" s="79"/>
      <c r="AX360" s="79"/>
      <c r="AY360" s="79"/>
    </row>
    <row r="361" spans="1:51" ht="14">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c r="AQ361" s="79"/>
      <c r="AR361" s="79"/>
      <c r="AS361" s="79"/>
      <c r="AT361" s="79"/>
      <c r="AU361" s="79"/>
      <c r="AV361" s="79"/>
      <c r="AW361" s="79"/>
      <c r="AX361" s="79"/>
      <c r="AY361" s="79"/>
    </row>
    <row r="362" spans="1:51" ht="14">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row>
    <row r="363" spans="1:51" ht="14">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c r="AQ363" s="79"/>
      <c r="AR363" s="79"/>
      <c r="AS363" s="79"/>
      <c r="AT363" s="79"/>
      <c r="AU363" s="79"/>
      <c r="AV363" s="79"/>
      <c r="AW363" s="79"/>
      <c r="AX363" s="79"/>
      <c r="AY363" s="79"/>
    </row>
    <row r="364" spans="1:51" ht="14">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c r="AX364" s="79"/>
      <c r="AY364" s="79"/>
    </row>
    <row r="365" spans="1:51" ht="14">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c r="AQ365" s="79"/>
      <c r="AR365" s="79"/>
      <c r="AS365" s="79"/>
      <c r="AT365" s="79"/>
      <c r="AU365" s="79"/>
      <c r="AV365" s="79"/>
      <c r="AW365" s="79"/>
      <c r="AX365" s="79"/>
      <c r="AY365" s="79"/>
    </row>
    <row r="366" spans="1:51" ht="14">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row>
    <row r="367" spans="1:51" ht="14">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c r="AQ367" s="79"/>
      <c r="AR367" s="79"/>
      <c r="AS367" s="79"/>
      <c r="AT367" s="79"/>
      <c r="AU367" s="79"/>
      <c r="AV367" s="79"/>
      <c r="AW367" s="79"/>
      <c r="AX367" s="79"/>
      <c r="AY367" s="79"/>
    </row>
    <row r="368" spans="1:51" ht="14">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c r="AQ368" s="79"/>
      <c r="AR368" s="79"/>
      <c r="AS368" s="79"/>
      <c r="AT368" s="79"/>
      <c r="AU368" s="79"/>
      <c r="AV368" s="79"/>
      <c r="AW368" s="79"/>
      <c r="AX368" s="79"/>
      <c r="AY368" s="79"/>
    </row>
    <row r="369" spans="1:51" ht="14">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row>
    <row r="370" spans="1:51" ht="14">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c r="AQ370" s="79"/>
      <c r="AR370" s="79"/>
      <c r="AS370" s="79"/>
      <c r="AT370" s="79"/>
      <c r="AU370" s="79"/>
      <c r="AV370" s="79"/>
      <c r="AW370" s="79"/>
      <c r="AX370" s="79"/>
      <c r="AY370" s="79"/>
    </row>
    <row r="371" spans="1:51" ht="14">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c r="AQ371" s="79"/>
      <c r="AR371" s="79"/>
      <c r="AS371" s="79"/>
      <c r="AT371" s="79"/>
      <c r="AU371" s="79"/>
      <c r="AV371" s="79"/>
      <c r="AW371" s="79"/>
      <c r="AX371" s="79"/>
      <c r="AY371" s="79"/>
    </row>
    <row r="372" spans="1:51" ht="14">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row>
    <row r="373" spans="1:51" ht="14">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row>
    <row r="374" spans="1:51" ht="14">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row>
    <row r="375" spans="1:51" ht="14">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c r="AQ375" s="79"/>
      <c r="AR375" s="79"/>
      <c r="AS375" s="79"/>
      <c r="AT375" s="79"/>
      <c r="AU375" s="79"/>
      <c r="AV375" s="79"/>
      <c r="AW375" s="79"/>
      <c r="AX375" s="79"/>
      <c r="AY375" s="79"/>
    </row>
    <row r="376" spans="1:51" ht="14">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c r="AQ376" s="79"/>
      <c r="AR376" s="79"/>
      <c r="AS376" s="79"/>
      <c r="AT376" s="79"/>
      <c r="AU376" s="79"/>
      <c r="AV376" s="79"/>
      <c r="AW376" s="79"/>
      <c r="AX376" s="79"/>
      <c r="AY376" s="79"/>
    </row>
    <row r="377" spans="1:51" ht="14">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c r="AQ377" s="79"/>
      <c r="AR377" s="79"/>
      <c r="AS377" s="79"/>
      <c r="AT377" s="79"/>
      <c r="AU377" s="79"/>
      <c r="AV377" s="79"/>
      <c r="AW377" s="79"/>
      <c r="AX377" s="79"/>
      <c r="AY377" s="79"/>
    </row>
    <row r="378" spans="1:51" ht="14">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c r="AQ378" s="79"/>
      <c r="AR378" s="79"/>
      <c r="AS378" s="79"/>
      <c r="AT378" s="79"/>
      <c r="AU378" s="79"/>
      <c r="AV378" s="79"/>
      <c r="AW378" s="79"/>
      <c r="AX378" s="79"/>
      <c r="AY378" s="79"/>
    </row>
    <row r="379" spans="1:51" ht="14">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c r="AQ379" s="79"/>
      <c r="AR379" s="79"/>
      <c r="AS379" s="79"/>
      <c r="AT379" s="79"/>
      <c r="AU379" s="79"/>
      <c r="AV379" s="79"/>
      <c r="AW379" s="79"/>
      <c r="AX379" s="79"/>
      <c r="AY379" s="79"/>
    </row>
    <row r="380" spans="1:51" ht="14">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c r="AQ380" s="79"/>
      <c r="AR380" s="79"/>
      <c r="AS380" s="79"/>
      <c r="AT380" s="79"/>
      <c r="AU380" s="79"/>
      <c r="AV380" s="79"/>
      <c r="AW380" s="79"/>
      <c r="AX380" s="79"/>
      <c r="AY380" s="79"/>
    </row>
    <row r="381" spans="1:51" ht="14">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c r="AQ381" s="79"/>
      <c r="AR381" s="79"/>
      <c r="AS381" s="79"/>
      <c r="AT381" s="79"/>
      <c r="AU381" s="79"/>
      <c r="AV381" s="79"/>
      <c r="AW381" s="79"/>
      <c r="AX381" s="79"/>
      <c r="AY381" s="79"/>
    </row>
    <row r="382" spans="1:51" ht="14">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c r="AQ382" s="79"/>
      <c r="AR382" s="79"/>
      <c r="AS382" s="79"/>
      <c r="AT382" s="79"/>
      <c r="AU382" s="79"/>
      <c r="AV382" s="79"/>
      <c r="AW382" s="79"/>
      <c r="AX382" s="79"/>
      <c r="AY382" s="79"/>
    </row>
    <row r="383" spans="1:51" ht="14">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c r="AQ383" s="79"/>
      <c r="AR383" s="79"/>
      <c r="AS383" s="79"/>
      <c r="AT383" s="79"/>
      <c r="AU383" s="79"/>
      <c r="AV383" s="79"/>
      <c r="AW383" s="79"/>
      <c r="AX383" s="79"/>
      <c r="AY383" s="79"/>
    </row>
    <row r="384" spans="1:51" ht="14">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c r="AO384" s="79"/>
      <c r="AP384" s="79"/>
      <c r="AQ384" s="79"/>
      <c r="AR384" s="79"/>
      <c r="AS384" s="79"/>
      <c r="AT384" s="79"/>
      <c r="AU384" s="79"/>
      <c r="AV384" s="79"/>
      <c r="AW384" s="79"/>
      <c r="AX384" s="79"/>
      <c r="AY384" s="79"/>
    </row>
    <row r="385" spans="1:51" ht="14">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c r="AO385" s="79"/>
      <c r="AP385" s="79"/>
      <c r="AQ385" s="79"/>
      <c r="AR385" s="79"/>
      <c r="AS385" s="79"/>
      <c r="AT385" s="79"/>
      <c r="AU385" s="79"/>
      <c r="AV385" s="79"/>
      <c r="AW385" s="79"/>
      <c r="AX385" s="79"/>
      <c r="AY385" s="79"/>
    </row>
    <row r="386" spans="1:51" ht="14">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c r="AO386" s="79"/>
      <c r="AP386" s="79"/>
      <c r="AQ386" s="79"/>
      <c r="AR386" s="79"/>
      <c r="AS386" s="79"/>
      <c r="AT386" s="79"/>
      <c r="AU386" s="79"/>
      <c r="AV386" s="79"/>
      <c r="AW386" s="79"/>
      <c r="AX386" s="79"/>
      <c r="AY386" s="79"/>
    </row>
    <row r="387" spans="1:51" ht="14">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c r="AO387" s="79"/>
      <c r="AP387" s="79"/>
      <c r="AQ387" s="79"/>
      <c r="AR387" s="79"/>
      <c r="AS387" s="79"/>
      <c r="AT387" s="79"/>
      <c r="AU387" s="79"/>
      <c r="AV387" s="79"/>
      <c r="AW387" s="79"/>
      <c r="AX387" s="79"/>
      <c r="AY387" s="79"/>
    </row>
    <row r="388" spans="1:51" ht="14">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c r="AQ388" s="79"/>
      <c r="AR388" s="79"/>
      <c r="AS388" s="79"/>
      <c r="AT388" s="79"/>
      <c r="AU388" s="79"/>
      <c r="AV388" s="79"/>
      <c r="AW388" s="79"/>
      <c r="AX388" s="79"/>
      <c r="AY388" s="79"/>
    </row>
    <row r="389" spans="1:51" ht="14">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c r="AQ389" s="79"/>
      <c r="AR389" s="79"/>
      <c r="AS389" s="79"/>
      <c r="AT389" s="79"/>
      <c r="AU389" s="79"/>
      <c r="AV389" s="79"/>
      <c r="AW389" s="79"/>
      <c r="AX389" s="79"/>
      <c r="AY389" s="79"/>
    </row>
    <row r="390" spans="1:51" ht="14">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c r="AO390" s="79"/>
      <c r="AP390" s="79"/>
      <c r="AQ390" s="79"/>
      <c r="AR390" s="79"/>
      <c r="AS390" s="79"/>
      <c r="AT390" s="79"/>
      <c r="AU390" s="79"/>
      <c r="AV390" s="79"/>
      <c r="AW390" s="79"/>
      <c r="AX390" s="79"/>
      <c r="AY390" s="79"/>
    </row>
    <row r="391" spans="1:51" ht="14">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c r="AO391" s="79"/>
      <c r="AP391" s="79"/>
      <c r="AQ391" s="79"/>
      <c r="AR391" s="79"/>
      <c r="AS391" s="79"/>
      <c r="AT391" s="79"/>
      <c r="AU391" s="79"/>
      <c r="AV391" s="79"/>
      <c r="AW391" s="79"/>
      <c r="AX391" s="79"/>
      <c r="AY391" s="79"/>
    </row>
    <row r="392" spans="1:51" ht="14">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c r="AO392" s="79"/>
      <c r="AP392" s="79"/>
      <c r="AQ392" s="79"/>
      <c r="AR392" s="79"/>
      <c r="AS392" s="79"/>
      <c r="AT392" s="79"/>
      <c r="AU392" s="79"/>
      <c r="AV392" s="79"/>
      <c r="AW392" s="79"/>
      <c r="AX392" s="79"/>
      <c r="AY392" s="79"/>
    </row>
    <row r="393" spans="1:51" ht="14">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c r="AO393" s="79"/>
      <c r="AP393" s="79"/>
      <c r="AQ393" s="79"/>
      <c r="AR393" s="79"/>
      <c r="AS393" s="79"/>
      <c r="AT393" s="79"/>
      <c r="AU393" s="79"/>
      <c r="AV393" s="79"/>
      <c r="AW393" s="79"/>
      <c r="AX393" s="79"/>
      <c r="AY393" s="79"/>
    </row>
    <row r="394" spans="1:51" ht="14">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c r="AO394" s="79"/>
      <c r="AP394" s="79"/>
      <c r="AQ394" s="79"/>
      <c r="AR394" s="79"/>
      <c r="AS394" s="79"/>
      <c r="AT394" s="79"/>
      <c r="AU394" s="79"/>
      <c r="AV394" s="79"/>
      <c r="AW394" s="79"/>
      <c r="AX394" s="79"/>
      <c r="AY394" s="79"/>
    </row>
    <row r="395" spans="1:51" ht="14">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c r="AQ395" s="79"/>
      <c r="AR395" s="79"/>
      <c r="AS395" s="79"/>
      <c r="AT395" s="79"/>
      <c r="AU395" s="79"/>
      <c r="AV395" s="79"/>
      <c r="AW395" s="79"/>
      <c r="AX395" s="79"/>
      <c r="AY395" s="79"/>
    </row>
    <row r="396" spans="1:51" ht="14">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c r="AQ396" s="79"/>
      <c r="AR396" s="79"/>
      <c r="AS396" s="79"/>
      <c r="AT396" s="79"/>
      <c r="AU396" s="79"/>
      <c r="AV396" s="79"/>
      <c r="AW396" s="79"/>
      <c r="AX396" s="79"/>
      <c r="AY396" s="79"/>
    </row>
    <row r="397" spans="1:51" ht="14">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c r="AQ397" s="79"/>
      <c r="AR397" s="79"/>
      <c r="AS397" s="79"/>
      <c r="AT397" s="79"/>
      <c r="AU397" s="79"/>
      <c r="AV397" s="79"/>
      <c r="AW397" s="79"/>
      <c r="AX397" s="79"/>
      <c r="AY397" s="79"/>
    </row>
    <row r="398" spans="1:51" ht="14">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c r="AQ398" s="79"/>
      <c r="AR398" s="79"/>
      <c r="AS398" s="79"/>
      <c r="AT398" s="79"/>
      <c r="AU398" s="79"/>
      <c r="AV398" s="79"/>
      <c r="AW398" s="79"/>
      <c r="AX398" s="79"/>
      <c r="AY398" s="79"/>
    </row>
    <row r="399" spans="1:51" ht="14">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c r="AQ399" s="79"/>
      <c r="AR399" s="79"/>
      <c r="AS399" s="79"/>
      <c r="AT399" s="79"/>
      <c r="AU399" s="79"/>
      <c r="AV399" s="79"/>
      <c r="AW399" s="79"/>
      <c r="AX399" s="79"/>
      <c r="AY399" s="79"/>
    </row>
    <row r="400" spans="1:51" ht="14">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c r="AQ400" s="79"/>
      <c r="AR400" s="79"/>
      <c r="AS400" s="79"/>
      <c r="AT400" s="79"/>
      <c r="AU400" s="79"/>
      <c r="AV400" s="79"/>
      <c r="AW400" s="79"/>
      <c r="AX400" s="79"/>
      <c r="AY400" s="79"/>
    </row>
    <row r="401" spans="1:51" ht="14">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c r="AQ401" s="79"/>
      <c r="AR401" s="79"/>
      <c r="AS401" s="79"/>
      <c r="AT401" s="79"/>
      <c r="AU401" s="79"/>
      <c r="AV401" s="79"/>
      <c r="AW401" s="79"/>
      <c r="AX401" s="79"/>
      <c r="AY401" s="79"/>
    </row>
    <row r="402" spans="1:51" ht="14">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c r="AQ402" s="79"/>
      <c r="AR402" s="79"/>
      <c r="AS402" s="79"/>
      <c r="AT402" s="79"/>
      <c r="AU402" s="79"/>
      <c r="AV402" s="79"/>
      <c r="AW402" s="79"/>
      <c r="AX402" s="79"/>
      <c r="AY402" s="79"/>
    </row>
    <row r="403" spans="1:51" ht="14">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c r="AQ403" s="79"/>
      <c r="AR403" s="79"/>
      <c r="AS403" s="79"/>
      <c r="AT403" s="79"/>
      <c r="AU403" s="79"/>
      <c r="AV403" s="79"/>
      <c r="AW403" s="79"/>
      <c r="AX403" s="79"/>
      <c r="AY403" s="79"/>
    </row>
    <row r="404" spans="1:51" ht="14">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c r="AQ404" s="79"/>
      <c r="AR404" s="79"/>
      <c r="AS404" s="79"/>
      <c r="AT404" s="79"/>
      <c r="AU404" s="79"/>
      <c r="AV404" s="79"/>
      <c r="AW404" s="79"/>
      <c r="AX404" s="79"/>
      <c r="AY404" s="79"/>
    </row>
    <row r="405" spans="1:51" ht="14">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c r="AQ405" s="79"/>
      <c r="AR405" s="79"/>
      <c r="AS405" s="79"/>
      <c r="AT405" s="79"/>
      <c r="AU405" s="79"/>
      <c r="AV405" s="79"/>
      <c r="AW405" s="79"/>
      <c r="AX405" s="79"/>
      <c r="AY405" s="79"/>
    </row>
    <row r="406" spans="1:51" ht="14">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c r="AQ406" s="79"/>
      <c r="AR406" s="79"/>
      <c r="AS406" s="79"/>
      <c r="AT406" s="79"/>
      <c r="AU406" s="79"/>
      <c r="AV406" s="79"/>
      <c r="AW406" s="79"/>
      <c r="AX406" s="79"/>
      <c r="AY406" s="79"/>
    </row>
    <row r="407" spans="1:51" ht="14">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c r="AQ407" s="79"/>
      <c r="AR407" s="79"/>
      <c r="AS407" s="79"/>
      <c r="AT407" s="79"/>
      <c r="AU407" s="79"/>
      <c r="AV407" s="79"/>
      <c r="AW407" s="79"/>
      <c r="AX407" s="79"/>
      <c r="AY407" s="79"/>
    </row>
    <row r="408" spans="1:51" ht="14">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c r="AQ408" s="79"/>
      <c r="AR408" s="79"/>
      <c r="AS408" s="79"/>
      <c r="AT408" s="79"/>
      <c r="AU408" s="79"/>
      <c r="AV408" s="79"/>
      <c r="AW408" s="79"/>
      <c r="AX408" s="79"/>
      <c r="AY408" s="79"/>
    </row>
    <row r="409" spans="1:51" ht="14">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row>
    <row r="410" spans="1:51" ht="14">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c r="AQ410" s="79"/>
      <c r="AR410" s="79"/>
      <c r="AS410" s="79"/>
      <c r="AT410" s="79"/>
      <c r="AU410" s="79"/>
      <c r="AV410" s="79"/>
      <c r="AW410" s="79"/>
      <c r="AX410" s="79"/>
      <c r="AY410" s="79"/>
    </row>
    <row r="411" spans="1:51" ht="14">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c r="AX411" s="79"/>
      <c r="AY411" s="79"/>
    </row>
    <row r="412" spans="1:51" ht="14">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c r="AX412" s="79"/>
      <c r="AY412" s="79"/>
    </row>
    <row r="413" spans="1:51" ht="14">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c r="AX413" s="79"/>
      <c r="AY413" s="79"/>
    </row>
    <row r="414" spans="1:51" ht="14">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row>
    <row r="415" spans="1:51" ht="14">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c r="AX415" s="79"/>
      <c r="AY415" s="79"/>
    </row>
    <row r="416" spans="1:51" ht="14">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c r="AX416" s="79"/>
      <c r="AY416" s="79"/>
    </row>
    <row r="417" spans="1:51" ht="14">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c r="AX417" s="79"/>
      <c r="AY417" s="79"/>
    </row>
    <row r="418" spans="1:51" ht="14">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c r="AQ418" s="79"/>
      <c r="AR418" s="79"/>
      <c r="AS418" s="79"/>
      <c r="AT418" s="79"/>
      <c r="AU418" s="79"/>
      <c r="AV418" s="79"/>
      <c r="AW418" s="79"/>
      <c r="AX418" s="79"/>
      <c r="AY418" s="79"/>
    </row>
    <row r="419" spans="1:51" ht="14">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c r="AQ419" s="79"/>
      <c r="AR419" s="79"/>
      <c r="AS419" s="79"/>
      <c r="AT419" s="79"/>
      <c r="AU419" s="79"/>
      <c r="AV419" s="79"/>
      <c r="AW419" s="79"/>
      <c r="AX419" s="79"/>
      <c r="AY419" s="79"/>
    </row>
    <row r="420" spans="1:51" ht="14">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c r="AQ420" s="79"/>
      <c r="AR420" s="79"/>
      <c r="AS420" s="79"/>
      <c r="AT420" s="79"/>
      <c r="AU420" s="79"/>
      <c r="AV420" s="79"/>
      <c r="AW420" s="79"/>
      <c r="AX420" s="79"/>
      <c r="AY420" s="79"/>
    </row>
    <row r="421" spans="1:51" ht="14">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c r="AQ421" s="79"/>
      <c r="AR421" s="79"/>
      <c r="AS421" s="79"/>
      <c r="AT421" s="79"/>
      <c r="AU421" s="79"/>
      <c r="AV421" s="79"/>
      <c r="AW421" s="79"/>
      <c r="AX421" s="79"/>
      <c r="AY421" s="79"/>
    </row>
    <row r="422" spans="1:51" ht="14">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c r="AQ422" s="79"/>
      <c r="AR422" s="79"/>
      <c r="AS422" s="79"/>
      <c r="AT422" s="79"/>
      <c r="AU422" s="79"/>
      <c r="AV422" s="79"/>
      <c r="AW422" s="79"/>
      <c r="AX422" s="79"/>
      <c r="AY422" s="79"/>
    </row>
    <row r="423" spans="1:51" ht="14">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c r="AQ423" s="79"/>
      <c r="AR423" s="79"/>
      <c r="AS423" s="79"/>
      <c r="AT423" s="79"/>
      <c r="AU423" s="79"/>
      <c r="AV423" s="79"/>
      <c r="AW423" s="79"/>
      <c r="AX423" s="79"/>
      <c r="AY423" s="79"/>
    </row>
    <row r="424" spans="1:51" ht="14">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c r="AO424" s="79"/>
      <c r="AP424" s="79"/>
      <c r="AQ424" s="79"/>
      <c r="AR424" s="79"/>
      <c r="AS424" s="79"/>
      <c r="AT424" s="79"/>
      <c r="AU424" s="79"/>
      <c r="AV424" s="79"/>
      <c r="AW424" s="79"/>
      <c r="AX424" s="79"/>
      <c r="AY424" s="79"/>
    </row>
    <row r="425" spans="1:51" ht="14">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c r="AO425" s="79"/>
      <c r="AP425" s="79"/>
      <c r="AQ425" s="79"/>
      <c r="AR425" s="79"/>
      <c r="AS425" s="79"/>
      <c r="AT425" s="79"/>
      <c r="AU425" s="79"/>
      <c r="AV425" s="79"/>
      <c r="AW425" s="79"/>
      <c r="AX425" s="79"/>
      <c r="AY425" s="79"/>
    </row>
    <row r="426" spans="1:51" ht="14">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79"/>
      <c r="AO426" s="79"/>
      <c r="AP426" s="79"/>
      <c r="AQ426" s="79"/>
      <c r="AR426" s="79"/>
      <c r="AS426" s="79"/>
      <c r="AT426" s="79"/>
      <c r="AU426" s="79"/>
      <c r="AV426" s="79"/>
      <c r="AW426" s="79"/>
      <c r="AX426" s="79"/>
      <c r="AY426" s="79"/>
    </row>
    <row r="427" spans="1:51" ht="14">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79"/>
      <c r="AO427" s="79"/>
      <c r="AP427" s="79"/>
      <c r="AQ427" s="79"/>
      <c r="AR427" s="79"/>
      <c r="AS427" s="79"/>
      <c r="AT427" s="79"/>
      <c r="AU427" s="79"/>
      <c r="AV427" s="79"/>
      <c r="AW427" s="79"/>
      <c r="AX427" s="79"/>
      <c r="AY427" s="79"/>
    </row>
    <row r="428" spans="1:51" ht="14">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79"/>
      <c r="AO428" s="79"/>
      <c r="AP428" s="79"/>
      <c r="AQ428" s="79"/>
      <c r="AR428" s="79"/>
      <c r="AS428" s="79"/>
      <c r="AT428" s="79"/>
      <c r="AU428" s="79"/>
      <c r="AV428" s="79"/>
      <c r="AW428" s="79"/>
      <c r="AX428" s="79"/>
      <c r="AY428" s="79"/>
    </row>
    <row r="429" spans="1:51" ht="14">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79"/>
      <c r="AO429" s="79"/>
      <c r="AP429" s="79"/>
      <c r="AQ429" s="79"/>
      <c r="AR429" s="79"/>
      <c r="AS429" s="79"/>
      <c r="AT429" s="79"/>
      <c r="AU429" s="79"/>
      <c r="AV429" s="79"/>
      <c r="AW429" s="79"/>
      <c r="AX429" s="79"/>
      <c r="AY429" s="79"/>
    </row>
    <row r="430" spans="1:51" ht="14">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c r="AO430" s="79"/>
      <c r="AP430" s="79"/>
      <c r="AQ430" s="79"/>
      <c r="AR430" s="79"/>
      <c r="AS430" s="79"/>
      <c r="AT430" s="79"/>
      <c r="AU430" s="79"/>
      <c r="AV430" s="79"/>
      <c r="AW430" s="79"/>
      <c r="AX430" s="79"/>
      <c r="AY430" s="79"/>
    </row>
    <row r="431" spans="1:51" ht="14">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79"/>
      <c r="AO431" s="79"/>
      <c r="AP431" s="79"/>
      <c r="AQ431" s="79"/>
      <c r="AR431" s="79"/>
      <c r="AS431" s="79"/>
      <c r="AT431" s="79"/>
      <c r="AU431" s="79"/>
      <c r="AV431" s="79"/>
      <c r="AW431" s="79"/>
      <c r="AX431" s="79"/>
      <c r="AY431" s="79"/>
    </row>
    <row r="432" spans="1:51" ht="14">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79"/>
      <c r="AO432" s="79"/>
      <c r="AP432" s="79"/>
      <c r="AQ432" s="79"/>
      <c r="AR432" s="79"/>
      <c r="AS432" s="79"/>
      <c r="AT432" s="79"/>
      <c r="AU432" s="79"/>
      <c r="AV432" s="79"/>
      <c r="AW432" s="79"/>
      <c r="AX432" s="79"/>
      <c r="AY432" s="79"/>
    </row>
    <row r="433" spans="1:51" ht="14">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79"/>
      <c r="AO433" s="79"/>
      <c r="AP433" s="79"/>
      <c r="AQ433" s="79"/>
      <c r="AR433" s="79"/>
      <c r="AS433" s="79"/>
      <c r="AT433" s="79"/>
      <c r="AU433" s="79"/>
      <c r="AV433" s="79"/>
      <c r="AW433" s="79"/>
      <c r="AX433" s="79"/>
      <c r="AY433" s="79"/>
    </row>
    <row r="434" spans="1:51" ht="14">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79"/>
      <c r="AO434" s="79"/>
      <c r="AP434" s="79"/>
      <c r="AQ434" s="79"/>
      <c r="AR434" s="79"/>
      <c r="AS434" s="79"/>
      <c r="AT434" s="79"/>
      <c r="AU434" s="79"/>
      <c r="AV434" s="79"/>
      <c r="AW434" s="79"/>
      <c r="AX434" s="79"/>
      <c r="AY434" s="79"/>
    </row>
    <row r="435" spans="1:51" ht="14">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79"/>
      <c r="AO435" s="79"/>
      <c r="AP435" s="79"/>
      <c r="AQ435" s="79"/>
      <c r="AR435" s="79"/>
      <c r="AS435" s="79"/>
      <c r="AT435" s="79"/>
      <c r="AU435" s="79"/>
      <c r="AV435" s="79"/>
      <c r="AW435" s="79"/>
      <c r="AX435" s="79"/>
      <c r="AY435" s="79"/>
    </row>
    <row r="436" spans="1:51" ht="14">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79"/>
      <c r="AO436" s="79"/>
      <c r="AP436" s="79"/>
      <c r="AQ436" s="79"/>
      <c r="AR436" s="79"/>
      <c r="AS436" s="79"/>
      <c r="AT436" s="79"/>
      <c r="AU436" s="79"/>
      <c r="AV436" s="79"/>
      <c r="AW436" s="79"/>
      <c r="AX436" s="79"/>
      <c r="AY436" s="79"/>
    </row>
    <row r="437" spans="1:51" ht="14">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c r="AO437" s="79"/>
      <c r="AP437" s="79"/>
      <c r="AQ437" s="79"/>
      <c r="AR437" s="79"/>
      <c r="AS437" s="79"/>
      <c r="AT437" s="79"/>
      <c r="AU437" s="79"/>
      <c r="AV437" s="79"/>
      <c r="AW437" s="79"/>
      <c r="AX437" s="79"/>
      <c r="AY437" s="79"/>
    </row>
    <row r="438" spans="1:51" ht="14">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c r="AV438" s="79"/>
      <c r="AW438" s="79"/>
      <c r="AX438" s="79"/>
      <c r="AY438" s="79"/>
    </row>
    <row r="439" spans="1:51" ht="14">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c r="AY439" s="79"/>
    </row>
    <row r="440" spans="1:51" ht="14">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c r="AX440" s="79"/>
      <c r="AY440" s="79"/>
    </row>
    <row r="441" spans="1:51" ht="14">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c r="AX441" s="79"/>
      <c r="AY441" s="79"/>
    </row>
    <row r="442" spans="1:51" ht="14">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c r="AY442" s="79"/>
    </row>
    <row r="443" spans="1:51" ht="14">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c r="AQ443" s="79"/>
      <c r="AR443" s="79"/>
      <c r="AS443" s="79"/>
      <c r="AT443" s="79"/>
      <c r="AU443" s="79"/>
      <c r="AV443" s="79"/>
      <c r="AW443" s="79"/>
      <c r="AX443" s="79"/>
      <c r="AY443" s="79"/>
    </row>
    <row r="444" spans="1:51" ht="14">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c r="AQ444" s="79"/>
      <c r="AR444" s="79"/>
      <c r="AS444" s="79"/>
      <c r="AT444" s="79"/>
      <c r="AU444" s="79"/>
      <c r="AV444" s="79"/>
      <c r="AW444" s="79"/>
      <c r="AX444" s="79"/>
      <c r="AY444" s="79"/>
    </row>
    <row r="445" spans="1:51" ht="14">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79"/>
      <c r="AO445" s="79"/>
      <c r="AP445" s="79"/>
      <c r="AQ445" s="79"/>
      <c r="AR445" s="79"/>
      <c r="AS445" s="79"/>
      <c r="AT445" s="79"/>
      <c r="AU445" s="79"/>
      <c r="AV445" s="79"/>
      <c r="AW445" s="79"/>
      <c r="AX445" s="79"/>
      <c r="AY445" s="79"/>
    </row>
    <row r="446" spans="1:51" ht="14">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79"/>
      <c r="AO446" s="79"/>
      <c r="AP446" s="79"/>
      <c r="AQ446" s="79"/>
      <c r="AR446" s="79"/>
      <c r="AS446" s="79"/>
      <c r="AT446" s="79"/>
      <c r="AU446" s="79"/>
      <c r="AV446" s="79"/>
      <c r="AW446" s="79"/>
      <c r="AX446" s="79"/>
      <c r="AY446" s="79"/>
    </row>
    <row r="447" spans="1:51" ht="14">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79"/>
      <c r="AO447" s="79"/>
      <c r="AP447" s="79"/>
      <c r="AQ447" s="79"/>
      <c r="AR447" s="79"/>
      <c r="AS447" s="79"/>
      <c r="AT447" s="79"/>
      <c r="AU447" s="79"/>
      <c r="AV447" s="79"/>
      <c r="AW447" s="79"/>
      <c r="AX447" s="79"/>
      <c r="AY447" s="79"/>
    </row>
    <row r="448" spans="1:51" ht="14">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79"/>
      <c r="AO448" s="79"/>
      <c r="AP448" s="79"/>
      <c r="AQ448" s="79"/>
      <c r="AR448" s="79"/>
      <c r="AS448" s="79"/>
      <c r="AT448" s="79"/>
      <c r="AU448" s="79"/>
      <c r="AV448" s="79"/>
      <c r="AW448" s="79"/>
      <c r="AX448" s="79"/>
      <c r="AY448" s="79"/>
    </row>
    <row r="449" spans="1:51" ht="14">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79"/>
      <c r="AO449" s="79"/>
      <c r="AP449" s="79"/>
      <c r="AQ449" s="79"/>
      <c r="AR449" s="79"/>
      <c r="AS449" s="79"/>
      <c r="AT449" s="79"/>
      <c r="AU449" s="79"/>
      <c r="AV449" s="79"/>
      <c r="AW449" s="79"/>
      <c r="AX449" s="79"/>
      <c r="AY449" s="79"/>
    </row>
    <row r="450" spans="1:51" ht="14">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79"/>
      <c r="AO450" s="79"/>
      <c r="AP450" s="79"/>
      <c r="AQ450" s="79"/>
      <c r="AR450" s="79"/>
      <c r="AS450" s="79"/>
      <c r="AT450" s="79"/>
      <c r="AU450" s="79"/>
      <c r="AV450" s="79"/>
      <c r="AW450" s="79"/>
      <c r="AX450" s="79"/>
      <c r="AY450" s="79"/>
    </row>
    <row r="451" spans="1:51" ht="14">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79"/>
      <c r="AO451" s="79"/>
      <c r="AP451" s="79"/>
      <c r="AQ451" s="79"/>
      <c r="AR451" s="79"/>
      <c r="AS451" s="79"/>
      <c r="AT451" s="79"/>
      <c r="AU451" s="79"/>
      <c r="AV451" s="79"/>
      <c r="AW451" s="79"/>
      <c r="AX451" s="79"/>
      <c r="AY451" s="79"/>
    </row>
    <row r="452" spans="1:51" ht="14">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79"/>
      <c r="AO452" s="79"/>
      <c r="AP452" s="79"/>
      <c r="AQ452" s="79"/>
      <c r="AR452" s="79"/>
      <c r="AS452" s="79"/>
      <c r="AT452" s="79"/>
      <c r="AU452" s="79"/>
      <c r="AV452" s="79"/>
      <c r="AW452" s="79"/>
      <c r="AX452" s="79"/>
      <c r="AY452" s="79"/>
    </row>
    <row r="453" spans="1:51" ht="14">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79"/>
      <c r="AO453" s="79"/>
      <c r="AP453" s="79"/>
      <c r="AQ453" s="79"/>
      <c r="AR453" s="79"/>
      <c r="AS453" s="79"/>
      <c r="AT453" s="79"/>
      <c r="AU453" s="79"/>
      <c r="AV453" s="79"/>
      <c r="AW453" s="79"/>
      <c r="AX453" s="79"/>
      <c r="AY453" s="79"/>
    </row>
    <row r="454" spans="1:51" ht="14">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79"/>
      <c r="AO454" s="79"/>
      <c r="AP454" s="79"/>
      <c r="AQ454" s="79"/>
      <c r="AR454" s="79"/>
      <c r="AS454" s="79"/>
      <c r="AT454" s="79"/>
      <c r="AU454" s="79"/>
      <c r="AV454" s="79"/>
      <c r="AW454" s="79"/>
      <c r="AX454" s="79"/>
      <c r="AY454" s="79"/>
    </row>
    <row r="455" spans="1:51" ht="14">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79"/>
      <c r="AO455" s="79"/>
      <c r="AP455" s="79"/>
      <c r="AQ455" s="79"/>
      <c r="AR455" s="79"/>
      <c r="AS455" s="79"/>
      <c r="AT455" s="79"/>
      <c r="AU455" s="79"/>
      <c r="AV455" s="79"/>
      <c r="AW455" s="79"/>
      <c r="AX455" s="79"/>
      <c r="AY455" s="79"/>
    </row>
    <row r="456" spans="1:51" ht="14">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79"/>
      <c r="AO456" s="79"/>
      <c r="AP456" s="79"/>
      <c r="AQ456" s="79"/>
      <c r="AR456" s="79"/>
      <c r="AS456" s="79"/>
      <c r="AT456" s="79"/>
      <c r="AU456" s="79"/>
      <c r="AV456" s="79"/>
      <c r="AW456" s="79"/>
      <c r="AX456" s="79"/>
      <c r="AY456" s="79"/>
    </row>
    <row r="457" spans="1:51" ht="14">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79"/>
      <c r="AO457" s="79"/>
      <c r="AP457" s="79"/>
      <c r="AQ457" s="79"/>
      <c r="AR457" s="79"/>
      <c r="AS457" s="79"/>
      <c r="AT457" s="79"/>
      <c r="AU457" s="79"/>
      <c r="AV457" s="79"/>
      <c r="AW457" s="79"/>
      <c r="AX457" s="79"/>
      <c r="AY457" s="79"/>
    </row>
    <row r="458" spans="1:51" ht="14">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c r="AQ458" s="79"/>
      <c r="AR458" s="79"/>
      <c r="AS458" s="79"/>
      <c r="AT458" s="79"/>
      <c r="AU458" s="79"/>
      <c r="AV458" s="79"/>
      <c r="AW458" s="79"/>
      <c r="AX458" s="79"/>
      <c r="AY458" s="79"/>
    </row>
    <row r="459" spans="1:51" ht="14">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c r="AQ459" s="79"/>
      <c r="AR459" s="79"/>
      <c r="AS459" s="79"/>
      <c r="AT459" s="79"/>
      <c r="AU459" s="79"/>
      <c r="AV459" s="79"/>
      <c r="AW459" s="79"/>
      <c r="AX459" s="79"/>
      <c r="AY459" s="79"/>
    </row>
    <row r="460" spans="1:51" ht="14">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c r="AQ460" s="79"/>
      <c r="AR460" s="79"/>
      <c r="AS460" s="79"/>
      <c r="AT460" s="79"/>
      <c r="AU460" s="79"/>
      <c r="AV460" s="79"/>
      <c r="AW460" s="79"/>
      <c r="AX460" s="79"/>
      <c r="AY460" s="79"/>
    </row>
    <row r="461" spans="1:51" ht="14">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c r="AQ461" s="79"/>
      <c r="AR461" s="79"/>
      <c r="AS461" s="79"/>
      <c r="AT461" s="79"/>
      <c r="AU461" s="79"/>
      <c r="AV461" s="79"/>
      <c r="AW461" s="79"/>
      <c r="AX461" s="79"/>
      <c r="AY461" s="79"/>
    </row>
    <row r="462" spans="1:51" ht="14">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c r="AQ462" s="79"/>
      <c r="AR462" s="79"/>
      <c r="AS462" s="79"/>
      <c r="AT462" s="79"/>
      <c r="AU462" s="79"/>
      <c r="AV462" s="79"/>
      <c r="AW462" s="79"/>
      <c r="AX462" s="79"/>
      <c r="AY462" s="79"/>
    </row>
    <row r="463" spans="1:51" ht="14">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c r="AQ463" s="79"/>
      <c r="AR463" s="79"/>
      <c r="AS463" s="79"/>
      <c r="AT463" s="79"/>
      <c r="AU463" s="79"/>
      <c r="AV463" s="79"/>
      <c r="AW463" s="79"/>
      <c r="AX463" s="79"/>
      <c r="AY463" s="79"/>
    </row>
    <row r="464" spans="1:51" ht="14">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79"/>
      <c r="AO464" s="79"/>
      <c r="AP464" s="79"/>
      <c r="AQ464" s="79"/>
      <c r="AR464" s="79"/>
      <c r="AS464" s="79"/>
      <c r="AT464" s="79"/>
      <c r="AU464" s="79"/>
      <c r="AV464" s="79"/>
      <c r="AW464" s="79"/>
      <c r="AX464" s="79"/>
      <c r="AY464" s="79"/>
    </row>
    <row r="465" spans="1:51" ht="14">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row>
    <row r="466" spans="1:51" ht="14">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row>
    <row r="467" spans="1:51" ht="14">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c r="AX467" s="79"/>
      <c r="AY467" s="79"/>
    </row>
    <row r="468" spans="1:51" ht="14">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c r="AX468" s="79"/>
      <c r="AY468" s="79"/>
    </row>
    <row r="469" spans="1:51" ht="14">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c r="AX469" s="79"/>
      <c r="AY469" s="79"/>
    </row>
    <row r="470" spans="1:51" ht="14">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c r="AX470" s="79"/>
      <c r="AY470" s="79"/>
    </row>
    <row r="471" spans="1:51" ht="14">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c r="AN471" s="79"/>
      <c r="AO471" s="79"/>
      <c r="AP471" s="79"/>
      <c r="AQ471" s="79"/>
      <c r="AR471" s="79"/>
      <c r="AS471" s="79"/>
      <c r="AT471" s="79"/>
      <c r="AU471" s="79"/>
      <c r="AV471" s="79"/>
      <c r="AW471" s="79"/>
      <c r="AX471" s="79"/>
      <c r="AY471" s="79"/>
    </row>
    <row r="472" spans="1:51" ht="14">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c r="AN472" s="79"/>
      <c r="AO472" s="79"/>
      <c r="AP472" s="79"/>
      <c r="AQ472" s="79"/>
      <c r="AR472" s="79"/>
      <c r="AS472" s="79"/>
      <c r="AT472" s="79"/>
      <c r="AU472" s="79"/>
      <c r="AV472" s="79"/>
      <c r="AW472" s="79"/>
      <c r="AX472" s="79"/>
      <c r="AY472" s="79"/>
    </row>
    <row r="473" spans="1:51" ht="14">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c r="AN473" s="79"/>
      <c r="AO473" s="79"/>
      <c r="AP473" s="79"/>
      <c r="AQ473" s="79"/>
      <c r="AR473" s="79"/>
      <c r="AS473" s="79"/>
      <c r="AT473" s="79"/>
      <c r="AU473" s="79"/>
      <c r="AV473" s="79"/>
      <c r="AW473" s="79"/>
      <c r="AX473" s="79"/>
      <c r="AY473" s="79"/>
    </row>
    <row r="474" spans="1:51" ht="14">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79"/>
      <c r="AO474" s="79"/>
      <c r="AP474" s="79"/>
      <c r="AQ474" s="79"/>
      <c r="AR474" s="79"/>
      <c r="AS474" s="79"/>
      <c r="AT474" s="79"/>
      <c r="AU474" s="79"/>
      <c r="AV474" s="79"/>
      <c r="AW474" s="79"/>
      <c r="AX474" s="79"/>
      <c r="AY474" s="79"/>
    </row>
    <row r="475" spans="1:51" ht="14">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c r="AN475" s="79"/>
      <c r="AO475" s="79"/>
      <c r="AP475" s="79"/>
      <c r="AQ475" s="79"/>
      <c r="AR475" s="79"/>
      <c r="AS475" s="79"/>
      <c r="AT475" s="79"/>
      <c r="AU475" s="79"/>
      <c r="AV475" s="79"/>
      <c r="AW475" s="79"/>
      <c r="AX475" s="79"/>
      <c r="AY475" s="79"/>
    </row>
    <row r="476" spans="1:51" ht="14">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c r="AN476" s="79"/>
      <c r="AO476" s="79"/>
      <c r="AP476" s="79"/>
      <c r="AQ476" s="79"/>
      <c r="AR476" s="79"/>
      <c r="AS476" s="79"/>
      <c r="AT476" s="79"/>
      <c r="AU476" s="79"/>
      <c r="AV476" s="79"/>
      <c r="AW476" s="79"/>
      <c r="AX476" s="79"/>
      <c r="AY476" s="79"/>
    </row>
    <row r="477" spans="1:51" ht="14">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c r="AN477" s="79"/>
      <c r="AO477" s="79"/>
      <c r="AP477" s="79"/>
      <c r="AQ477" s="79"/>
      <c r="AR477" s="79"/>
      <c r="AS477" s="79"/>
      <c r="AT477" s="79"/>
      <c r="AU477" s="79"/>
      <c r="AV477" s="79"/>
      <c r="AW477" s="79"/>
      <c r="AX477" s="79"/>
      <c r="AY477" s="79"/>
    </row>
    <row r="478" spans="1:51" ht="14">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c r="AN478" s="79"/>
      <c r="AO478" s="79"/>
      <c r="AP478" s="79"/>
      <c r="AQ478" s="79"/>
      <c r="AR478" s="79"/>
      <c r="AS478" s="79"/>
      <c r="AT478" s="79"/>
      <c r="AU478" s="79"/>
      <c r="AV478" s="79"/>
      <c r="AW478" s="79"/>
      <c r="AX478" s="79"/>
      <c r="AY478" s="79"/>
    </row>
    <row r="479" spans="1:51" ht="14">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c r="AN479" s="79"/>
      <c r="AO479" s="79"/>
      <c r="AP479" s="79"/>
      <c r="AQ479" s="79"/>
      <c r="AR479" s="79"/>
      <c r="AS479" s="79"/>
      <c r="AT479" s="79"/>
      <c r="AU479" s="79"/>
      <c r="AV479" s="79"/>
      <c r="AW479" s="79"/>
      <c r="AX479" s="79"/>
      <c r="AY479" s="79"/>
    </row>
    <row r="480" spans="1:51" ht="14">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79"/>
      <c r="AO480" s="79"/>
      <c r="AP480" s="79"/>
      <c r="AQ480" s="79"/>
      <c r="AR480" s="79"/>
      <c r="AS480" s="79"/>
      <c r="AT480" s="79"/>
      <c r="AU480" s="79"/>
      <c r="AV480" s="79"/>
      <c r="AW480" s="79"/>
      <c r="AX480" s="79"/>
      <c r="AY480" s="79"/>
    </row>
    <row r="481" spans="1:51" ht="14">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79"/>
      <c r="AO481" s="79"/>
      <c r="AP481" s="79"/>
      <c r="AQ481" s="79"/>
      <c r="AR481" s="79"/>
      <c r="AS481" s="79"/>
      <c r="AT481" s="79"/>
      <c r="AU481" s="79"/>
      <c r="AV481" s="79"/>
      <c r="AW481" s="79"/>
      <c r="AX481" s="79"/>
      <c r="AY481" s="79"/>
    </row>
    <row r="482" spans="1:51" ht="14">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79"/>
      <c r="AO482" s="79"/>
      <c r="AP482" s="79"/>
      <c r="AQ482" s="79"/>
      <c r="AR482" s="79"/>
      <c r="AS482" s="79"/>
      <c r="AT482" s="79"/>
      <c r="AU482" s="79"/>
      <c r="AV482" s="79"/>
      <c r="AW482" s="79"/>
      <c r="AX482" s="79"/>
      <c r="AY482" s="79"/>
    </row>
    <row r="483" spans="1:51" ht="14">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c r="AQ483" s="79"/>
      <c r="AR483" s="79"/>
      <c r="AS483" s="79"/>
      <c r="AT483" s="79"/>
      <c r="AU483" s="79"/>
      <c r="AV483" s="79"/>
      <c r="AW483" s="79"/>
      <c r="AX483" s="79"/>
      <c r="AY483" s="79"/>
    </row>
    <row r="484" spans="1:51" ht="14">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79"/>
      <c r="AO484" s="79"/>
      <c r="AP484" s="79"/>
      <c r="AQ484" s="79"/>
      <c r="AR484" s="79"/>
      <c r="AS484" s="79"/>
      <c r="AT484" s="79"/>
      <c r="AU484" s="79"/>
      <c r="AV484" s="79"/>
      <c r="AW484" s="79"/>
      <c r="AX484" s="79"/>
      <c r="AY484" s="79"/>
    </row>
    <row r="485" spans="1:51" ht="14">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79"/>
      <c r="AO485" s="79"/>
      <c r="AP485" s="79"/>
      <c r="AQ485" s="79"/>
      <c r="AR485" s="79"/>
      <c r="AS485" s="79"/>
      <c r="AT485" s="79"/>
      <c r="AU485" s="79"/>
      <c r="AV485" s="79"/>
      <c r="AW485" s="79"/>
      <c r="AX485" s="79"/>
      <c r="AY485" s="79"/>
    </row>
    <row r="486" spans="1:51" ht="14">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79"/>
      <c r="AO486" s="79"/>
      <c r="AP486" s="79"/>
      <c r="AQ486" s="79"/>
      <c r="AR486" s="79"/>
      <c r="AS486" s="79"/>
      <c r="AT486" s="79"/>
      <c r="AU486" s="79"/>
      <c r="AV486" s="79"/>
      <c r="AW486" s="79"/>
      <c r="AX486" s="79"/>
      <c r="AY486" s="79"/>
    </row>
    <row r="487" spans="1:51" ht="14">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79"/>
      <c r="AO487" s="79"/>
      <c r="AP487" s="79"/>
      <c r="AQ487" s="79"/>
      <c r="AR487" s="79"/>
      <c r="AS487" s="79"/>
      <c r="AT487" s="79"/>
      <c r="AU487" s="79"/>
      <c r="AV487" s="79"/>
      <c r="AW487" s="79"/>
      <c r="AX487" s="79"/>
      <c r="AY487" s="79"/>
    </row>
    <row r="488" spans="1:51" ht="14">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79"/>
      <c r="AO488" s="79"/>
      <c r="AP488" s="79"/>
      <c r="AQ488" s="79"/>
      <c r="AR488" s="79"/>
      <c r="AS488" s="79"/>
      <c r="AT488" s="79"/>
      <c r="AU488" s="79"/>
      <c r="AV488" s="79"/>
      <c r="AW488" s="79"/>
      <c r="AX488" s="79"/>
      <c r="AY488" s="79"/>
    </row>
    <row r="489" spans="1:51" ht="14">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79"/>
      <c r="AO489" s="79"/>
      <c r="AP489" s="79"/>
      <c r="AQ489" s="79"/>
      <c r="AR489" s="79"/>
      <c r="AS489" s="79"/>
      <c r="AT489" s="79"/>
      <c r="AU489" s="79"/>
      <c r="AV489" s="79"/>
      <c r="AW489" s="79"/>
      <c r="AX489" s="79"/>
      <c r="AY489" s="79"/>
    </row>
    <row r="490" spans="1:51" ht="14">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row>
    <row r="491" spans="1:51" ht="14">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row>
    <row r="492" spans="1:51" ht="14">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row>
    <row r="493" spans="1:51" ht="14">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row>
    <row r="494" spans="1:51" ht="14">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row>
    <row r="495" spans="1:51" ht="14">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row>
    <row r="496" spans="1:51" ht="14">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79"/>
      <c r="AO496" s="79"/>
      <c r="AP496" s="79"/>
      <c r="AQ496" s="79"/>
      <c r="AR496" s="79"/>
      <c r="AS496" s="79"/>
      <c r="AT496" s="79"/>
      <c r="AU496" s="79"/>
      <c r="AV496" s="79"/>
      <c r="AW496" s="79"/>
      <c r="AX496" s="79"/>
      <c r="AY496" s="79"/>
    </row>
    <row r="497" spans="1:51" ht="14">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79"/>
      <c r="AO497" s="79"/>
      <c r="AP497" s="79"/>
      <c r="AQ497" s="79"/>
      <c r="AR497" s="79"/>
      <c r="AS497" s="79"/>
      <c r="AT497" s="79"/>
      <c r="AU497" s="79"/>
      <c r="AV497" s="79"/>
      <c r="AW497" s="79"/>
      <c r="AX497" s="79"/>
      <c r="AY497" s="79"/>
    </row>
    <row r="498" spans="1:51" ht="14">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79"/>
      <c r="AO498" s="79"/>
      <c r="AP498" s="79"/>
      <c r="AQ498" s="79"/>
      <c r="AR498" s="79"/>
      <c r="AS498" s="79"/>
      <c r="AT498" s="79"/>
      <c r="AU498" s="79"/>
      <c r="AV498" s="79"/>
      <c r="AW498" s="79"/>
      <c r="AX498" s="79"/>
      <c r="AY498" s="79"/>
    </row>
    <row r="499" spans="1:51" ht="14">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79"/>
      <c r="AO499" s="79"/>
      <c r="AP499" s="79"/>
      <c r="AQ499" s="79"/>
      <c r="AR499" s="79"/>
      <c r="AS499" s="79"/>
      <c r="AT499" s="79"/>
      <c r="AU499" s="79"/>
      <c r="AV499" s="79"/>
      <c r="AW499" s="79"/>
      <c r="AX499" s="79"/>
      <c r="AY499" s="79"/>
    </row>
    <row r="500" spans="1:51" ht="14">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79"/>
      <c r="AO500" s="79"/>
      <c r="AP500" s="79"/>
      <c r="AQ500" s="79"/>
      <c r="AR500" s="79"/>
      <c r="AS500" s="79"/>
      <c r="AT500" s="79"/>
      <c r="AU500" s="79"/>
      <c r="AV500" s="79"/>
      <c r="AW500" s="79"/>
      <c r="AX500" s="79"/>
      <c r="AY500" s="79"/>
    </row>
    <row r="501" spans="1:51" ht="14">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79"/>
      <c r="AO501" s="79"/>
      <c r="AP501" s="79"/>
      <c r="AQ501" s="79"/>
      <c r="AR501" s="79"/>
      <c r="AS501" s="79"/>
      <c r="AT501" s="79"/>
      <c r="AU501" s="79"/>
      <c r="AV501" s="79"/>
      <c r="AW501" s="79"/>
      <c r="AX501" s="79"/>
      <c r="AY501" s="79"/>
    </row>
    <row r="502" spans="1:51" ht="14">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79"/>
      <c r="AO502" s="79"/>
      <c r="AP502" s="79"/>
      <c r="AQ502" s="79"/>
      <c r="AR502" s="79"/>
      <c r="AS502" s="79"/>
      <c r="AT502" s="79"/>
      <c r="AU502" s="79"/>
      <c r="AV502" s="79"/>
      <c r="AW502" s="79"/>
      <c r="AX502" s="79"/>
      <c r="AY502" s="79"/>
    </row>
    <row r="503" spans="1:51" ht="14">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79"/>
      <c r="AO503" s="79"/>
      <c r="AP503" s="79"/>
      <c r="AQ503" s="79"/>
      <c r="AR503" s="79"/>
      <c r="AS503" s="79"/>
      <c r="AT503" s="79"/>
      <c r="AU503" s="79"/>
      <c r="AV503" s="79"/>
      <c r="AW503" s="79"/>
      <c r="AX503" s="79"/>
      <c r="AY503" s="79"/>
    </row>
    <row r="504" spans="1:51" ht="14">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79"/>
      <c r="AO504" s="79"/>
      <c r="AP504" s="79"/>
      <c r="AQ504" s="79"/>
      <c r="AR504" s="79"/>
      <c r="AS504" s="79"/>
      <c r="AT504" s="79"/>
      <c r="AU504" s="79"/>
      <c r="AV504" s="79"/>
      <c r="AW504" s="79"/>
      <c r="AX504" s="79"/>
      <c r="AY504" s="79"/>
    </row>
    <row r="505" spans="1:51" ht="14">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79"/>
      <c r="AO505" s="79"/>
      <c r="AP505" s="79"/>
      <c r="AQ505" s="79"/>
      <c r="AR505" s="79"/>
      <c r="AS505" s="79"/>
      <c r="AT505" s="79"/>
      <c r="AU505" s="79"/>
      <c r="AV505" s="79"/>
      <c r="AW505" s="79"/>
      <c r="AX505" s="79"/>
      <c r="AY505" s="79"/>
    </row>
    <row r="506" spans="1:51" ht="14">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79"/>
      <c r="AO506" s="79"/>
      <c r="AP506" s="79"/>
      <c r="AQ506" s="79"/>
      <c r="AR506" s="79"/>
      <c r="AS506" s="79"/>
      <c r="AT506" s="79"/>
      <c r="AU506" s="79"/>
      <c r="AV506" s="79"/>
      <c r="AW506" s="79"/>
      <c r="AX506" s="79"/>
      <c r="AY506" s="79"/>
    </row>
    <row r="507" spans="1:51" ht="14">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79"/>
      <c r="AO507" s="79"/>
      <c r="AP507" s="79"/>
      <c r="AQ507" s="79"/>
      <c r="AR507" s="79"/>
      <c r="AS507" s="79"/>
      <c r="AT507" s="79"/>
      <c r="AU507" s="79"/>
      <c r="AV507" s="79"/>
      <c r="AW507" s="79"/>
      <c r="AX507" s="79"/>
      <c r="AY507" s="79"/>
    </row>
    <row r="508" spans="1:51" ht="14">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79"/>
      <c r="AO508" s="79"/>
      <c r="AP508" s="79"/>
      <c r="AQ508" s="79"/>
      <c r="AR508" s="79"/>
      <c r="AS508" s="79"/>
      <c r="AT508" s="79"/>
      <c r="AU508" s="79"/>
      <c r="AV508" s="79"/>
      <c r="AW508" s="79"/>
      <c r="AX508" s="79"/>
      <c r="AY508" s="79"/>
    </row>
    <row r="509" spans="1:51" ht="14">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79"/>
      <c r="AO509" s="79"/>
      <c r="AP509" s="79"/>
      <c r="AQ509" s="79"/>
      <c r="AR509" s="79"/>
      <c r="AS509" s="79"/>
      <c r="AT509" s="79"/>
      <c r="AU509" s="79"/>
      <c r="AV509" s="79"/>
      <c r="AW509" s="79"/>
      <c r="AX509" s="79"/>
      <c r="AY509" s="79"/>
    </row>
    <row r="510" spans="1:51" ht="14">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c r="AN510" s="79"/>
      <c r="AO510" s="79"/>
      <c r="AP510" s="79"/>
      <c r="AQ510" s="79"/>
      <c r="AR510" s="79"/>
      <c r="AS510" s="79"/>
      <c r="AT510" s="79"/>
      <c r="AU510" s="79"/>
      <c r="AV510" s="79"/>
      <c r="AW510" s="79"/>
      <c r="AX510" s="79"/>
      <c r="AY510" s="79"/>
    </row>
    <row r="511" spans="1:51" ht="14">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c r="AN511" s="79"/>
      <c r="AO511" s="79"/>
      <c r="AP511" s="79"/>
      <c r="AQ511" s="79"/>
      <c r="AR511" s="79"/>
      <c r="AS511" s="79"/>
      <c r="AT511" s="79"/>
      <c r="AU511" s="79"/>
      <c r="AV511" s="79"/>
      <c r="AW511" s="79"/>
      <c r="AX511" s="79"/>
      <c r="AY511" s="79"/>
    </row>
    <row r="512" spans="1:51" ht="14">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c r="AN512" s="79"/>
      <c r="AO512" s="79"/>
      <c r="AP512" s="79"/>
      <c r="AQ512" s="79"/>
      <c r="AR512" s="79"/>
      <c r="AS512" s="79"/>
      <c r="AT512" s="79"/>
      <c r="AU512" s="79"/>
      <c r="AV512" s="79"/>
      <c r="AW512" s="79"/>
      <c r="AX512" s="79"/>
      <c r="AY512" s="79"/>
    </row>
    <row r="513" spans="1:51" ht="14">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c r="AN513" s="79"/>
      <c r="AO513" s="79"/>
      <c r="AP513" s="79"/>
      <c r="AQ513" s="79"/>
      <c r="AR513" s="79"/>
      <c r="AS513" s="79"/>
      <c r="AT513" s="79"/>
      <c r="AU513" s="79"/>
      <c r="AV513" s="79"/>
      <c r="AW513" s="79"/>
      <c r="AX513" s="79"/>
      <c r="AY513" s="79"/>
    </row>
    <row r="514" spans="1:51" ht="14">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c r="AN514" s="79"/>
      <c r="AO514" s="79"/>
      <c r="AP514" s="79"/>
      <c r="AQ514" s="79"/>
      <c r="AR514" s="79"/>
      <c r="AS514" s="79"/>
      <c r="AT514" s="79"/>
      <c r="AU514" s="79"/>
      <c r="AV514" s="79"/>
      <c r="AW514" s="79"/>
      <c r="AX514" s="79"/>
      <c r="AY514" s="79"/>
    </row>
    <row r="515" spans="1:51" ht="14">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c r="AN515" s="79"/>
      <c r="AO515" s="79"/>
      <c r="AP515" s="79"/>
      <c r="AQ515" s="79"/>
      <c r="AR515" s="79"/>
      <c r="AS515" s="79"/>
      <c r="AT515" s="79"/>
      <c r="AU515" s="79"/>
      <c r="AV515" s="79"/>
      <c r="AW515" s="79"/>
      <c r="AX515" s="79"/>
      <c r="AY515" s="79"/>
    </row>
    <row r="516" spans="1:51" ht="14">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c r="AN516" s="79"/>
      <c r="AO516" s="79"/>
      <c r="AP516" s="79"/>
      <c r="AQ516" s="79"/>
      <c r="AR516" s="79"/>
      <c r="AS516" s="79"/>
      <c r="AT516" s="79"/>
      <c r="AU516" s="79"/>
      <c r="AV516" s="79"/>
      <c r="AW516" s="79"/>
      <c r="AX516" s="79"/>
      <c r="AY516" s="79"/>
    </row>
    <row r="517" spans="1:51" ht="14">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c r="AN517" s="79"/>
      <c r="AO517" s="79"/>
      <c r="AP517" s="79"/>
      <c r="AQ517" s="79"/>
      <c r="AR517" s="79"/>
      <c r="AS517" s="79"/>
      <c r="AT517" s="79"/>
      <c r="AU517" s="79"/>
      <c r="AV517" s="79"/>
      <c r="AW517" s="79"/>
      <c r="AX517" s="79"/>
      <c r="AY517" s="79"/>
    </row>
    <row r="518" spans="1:51" ht="14">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c r="AN518" s="79"/>
      <c r="AO518" s="79"/>
      <c r="AP518" s="79"/>
      <c r="AQ518" s="79"/>
      <c r="AR518" s="79"/>
      <c r="AS518" s="79"/>
      <c r="AT518" s="79"/>
      <c r="AU518" s="79"/>
      <c r="AV518" s="79"/>
      <c r="AW518" s="79"/>
      <c r="AX518" s="79"/>
      <c r="AY518" s="79"/>
    </row>
    <row r="519" spans="1:51" ht="14">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c r="AN519" s="79"/>
      <c r="AO519" s="79"/>
      <c r="AP519" s="79"/>
      <c r="AQ519" s="79"/>
      <c r="AR519" s="79"/>
      <c r="AS519" s="79"/>
      <c r="AT519" s="79"/>
      <c r="AU519" s="79"/>
      <c r="AV519" s="79"/>
      <c r="AW519" s="79"/>
      <c r="AX519" s="79"/>
      <c r="AY519" s="79"/>
    </row>
    <row r="520" spans="1:51" ht="14">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79"/>
      <c r="AO520" s="79"/>
      <c r="AP520" s="79"/>
      <c r="AQ520" s="79"/>
      <c r="AR520" s="79"/>
      <c r="AS520" s="79"/>
      <c r="AT520" s="79"/>
      <c r="AU520" s="79"/>
      <c r="AV520" s="79"/>
      <c r="AW520" s="79"/>
      <c r="AX520" s="79"/>
      <c r="AY520" s="79"/>
    </row>
    <row r="521" spans="1:51" ht="14">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c r="AN521" s="79"/>
      <c r="AO521" s="79"/>
      <c r="AP521" s="79"/>
      <c r="AQ521" s="79"/>
      <c r="AR521" s="79"/>
      <c r="AS521" s="79"/>
      <c r="AT521" s="79"/>
      <c r="AU521" s="79"/>
      <c r="AV521" s="79"/>
      <c r="AW521" s="79"/>
      <c r="AX521" s="79"/>
      <c r="AY521" s="79"/>
    </row>
    <row r="522" spans="1:51" ht="14">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c r="AN522" s="79"/>
      <c r="AO522" s="79"/>
      <c r="AP522" s="79"/>
      <c r="AQ522" s="79"/>
      <c r="AR522" s="79"/>
      <c r="AS522" s="79"/>
      <c r="AT522" s="79"/>
      <c r="AU522" s="79"/>
      <c r="AV522" s="79"/>
      <c r="AW522" s="79"/>
      <c r="AX522" s="79"/>
      <c r="AY522" s="79"/>
    </row>
    <row r="523" spans="1:51" ht="14">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c r="AX523" s="79"/>
      <c r="AY523" s="79"/>
    </row>
    <row r="524" spans="1:51" ht="14">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c r="AN524" s="79"/>
      <c r="AO524" s="79"/>
      <c r="AP524" s="79"/>
      <c r="AQ524" s="79"/>
      <c r="AR524" s="79"/>
      <c r="AS524" s="79"/>
      <c r="AT524" s="79"/>
      <c r="AU524" s="79"/>
      <c r="AV524" s="79"/>
      <c r="AW524" s="79"/>
      <c r="AX524" s="79"/>
      <c r="AY524" s="79"/>
    </row>
    <row r="525" spans="1:51" ht="14">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c r="AN525" s="79"/>
      <c r="AO525" s="79"/>
      <c r="AP525" s="79"/>
      <c r="AQ525" s="79"/>
      <c r="AR525" s="79"/>
      <c r="AS525" s="79"/>
      <c r="AT525" s="79"/>
      <c r="AU525" s="79"/>
      <c r="AV525" s="79"/>
      <c r="AW525" s="79"/>
      <c r="AX525" s="79"/>
      <c r="AY525" s="79"/>
    </row>
    <row r="526" spans="1:51" ht="14">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c r="AX526" s="79"/>
      <c r="AY526" s="79"/>
    </row>
    <row r="527" spans="1:51" ht="14">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c r="AX527" s="79"/>
      <c r="AY527" s="79"/>
    </row>
    <row r="528" spans="1:51" ht="14">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row>
    <row r="529" spans="1:51" ht="14">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c r="AN529" s="79"/>
      <c r="AO529" s="79"/>
      <c r="AP529" s="79"/>
      <c r="AQ529" s="79"/>
      <c r="AR529" s="79"/>
      <c r="AS529" s="79"/>
      <c r="AT529" s="79"/>
      <c r="AU529" s="79"/>
      <c r="AV529" s="79"/>
      <c r="AW529" s="79"/>
      <c r="AX529" s="79"/>
      <c r="AY529" s="79"/>
    </row>
    <row r="530" spans="1:51" ht="14">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c r="AX530" s="79"/>
      <c r="AY530" s="79"/>
    </row>
    <row r="531" spans="1:51" ht="14">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c r="AN531" s="79"/>
      <c r="AO531" s="79"/>
      <c r="AP531" s="79"/>
      <c r="AQ531" s="79"/>
      <c r="AR531" s="79"/>
      <c r="AS531" s="79"/>
      <c r="AT531" s="79"/>
      <c r="AU531" s="79"/>
      <c r="AV531" s="79"/>
      <c r="AW531" s="79"/>
      <c r="AX531" s="79"/>
      <c r="AY531" s="79"/>
    </row>
    <row r="532" spans="1:51" ht="14">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c r="AN532" s="79"/>
      <c r="AO532" s="79"/>
      <c r="AP532" s="79"/>
      <c r="AQ532" s="79"/>
      <c r="AR532" s="79"/>
      <c r="AS532" s="79"/>
      <c r="AT532" s="79"/>
      <c r="AU532" s="79"/>
      <c r="AV532" s="79"/>
      <c r="AW532" s="79"/>
      <c r="AX532" s="79"/>
      <c r="AY532" s="79"/>
    </row>
    <row r="533" spans="1:51" ht="14">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c r="AX533" s="79"/>
      <c r="AY533" s="79"/>
    </row>
    <row r="534" spans="1:51" ht="14">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row>
    <row r="535" spans="1:51" ht="14">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c r="AX535" s="79"/>
      <c r="AY535" s="79"/>
    </row>
    <row r="536" spans="1:51" ht="14">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c r="AX536" s="79"/>
      <c r="AY536" s="79"/>
    </row>
    <row r="537" spans="1:51" ht="14">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row>
    <row r="538" spans="1:51" ht="14">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row>
    <row r="539" spans="1:51" ht="14">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c r="AX539" s="79"/>
      <c r="AY539" s="79"/>
    </row>
    <row r="540" spans="1:51" ht="14">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c r="AX540" s="79"/>
      <c r="AY540" s="79"/>
    </row>
    <row r="541" spans="1:51" ht="14">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row>
    <row r="542" spans="1:51" ht="14">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c r="AX542" s="79"/>
      <c r="AY542" s="79"/>
    </row>
    <row r="543" spans="1:51" ht="14">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row>
    <row r="544" spans="1:51" ht="14">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row>
    <row r="545" spans="1:51" ht="14">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c r="AX545" s="79"/>
      <c r="AY545" s="79"/>
    </row>
    <row r="546" spans="1:51" ht="14">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row>
    <row r="547" spans="1:51" ht="14">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row>
    <row r="548" spans="1:51" ht="14">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c r="AN548" s="79"/>
      <c r="AO548" s="79"/>
      <c r="AP548" s="79"/>
      <c r="AQ548" s="79"/>
      <c r="AR548" s="79"/>
      <c r="AS548" s="79"/>
      <c r="AT548" s="79"/>
      <c r="AU548" s="79"/>
      <c r="AV548" s="79"/>
      <c r="AW548" s="79"/>
      <c r="AX548" s="79"/>
      <c r="AY548" s="79"/>
    </row>
    <row r="549" spans="1:51" ht="14">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row>
    <row r="550" spans="1:51" ht="14">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row>
    <row r="551" spans="1:51" ht="14">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79"/>
      <c r="AO551" s="79"/>
      <c r="AP551" s="79"/>
      <c r="AQ551" s="79"/>
      <c r="AR551" s="79"/>
      <c r="AS551" s="79"/>
      <c r="AT551" s="79"/>
      <c r="AU551" s="79"/>
      <c r="AV551" s="79"/>
      <c r="AW551" s="79"/>
      <c r="AX551" s="79"/>
      <c r="AY551" s="79"/>
    </row>
    <row r="552" spans="1:51" ht="14">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c r="AN552" s="79"/>
      <c r="AO552" s="79"/>
      <c r="AP552" s="79"/>
      <c r="AQ552" s="79"/>
      <c r="AR552" s="79"/>
      <c r="AS552" s="79"/>
      <c r="AT552" s="79"/>
      <c r="AU552" s="79"/>
      <c r="AV552" s="79"/>
      <c r="AW552" s="79"/>
      <c r="AX552" s="79"/>
      <c r="AY552" s="79"/>
    </row>
    <row r="553" spans="1:51" ht="14">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79"/>
      <c r="AO553" s="79"/>
      <c r="AP553" s="79"/>
      <c r="AQ553" s="79"/>
      <c r="AR553" s="79"/>
      <c r="AS553" s="79"/>
      <c r="AT553" s="79"/>
      <c r="AU553" s="79"/>
      <c r="AV553" s="79"/>
      <c r="AW553" s="79"/>
      <c r="AX553" s="79"/>
      <c r="AY553" s="79"/>
    </row>
    <row r="554" spans="1:51" ht="14">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79"/>
      <c r="AO554" s="79"/>
      <c r="AP554" s="79"/>
      <c r="AQ554" s="79"/>
      <c r="AR554" s="79"/>
      <c r="AS554" s="79"/>
      <c r="AT554" s="79"/>
      <c r="AU554" s="79"/>
      <c r="AV554" s="79"/>
      <c r="AW554" s="79"/>
      <c r="AX554" s="79"/>
      <c r="AY554" s="79"/>
    </row>
    <row r="555" spans="1:51" ht="14">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79"/>
      <c r="AO555" s="79"/>
      <c r="AP555" s="79"/>
      <c r="AQ555" s="79"/>
      <c r="AR555" s="79"/>
      <c r="AS555" s="79"/>
      <c r="AT555" s="79"/>
      <c r="AU555" s="79"/>
      <c r="AV555" s="79"/>
      <c r="AW555" s="79"/>
      <c r="AX555" s="79"/>
      <c r="AY555" s="79"/>
    </row>
    <row r="556" spans="1:51" ht="14">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79"/>
      <c r="AO556" s="79"/>
      <c r="AP556" s="79"/>
      <c r="AQ556" s="79"/>
      <c r="AR556" s="79"/>
      <c r="AS556" s="79"/>
      <c r="AT556" s="79"/>
      <c r="AU556" s="79"/>
      <c r="AV556" s="79"/>
      <c r="AW556" s="79"/>
      <c r="AX556" s="79"/>
      <c r="AY556" s="79"/>
    </row>
    <row r="557" spans="1:51" ht="14">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c r="AQ557" s="79"/>
      <c r="AR557" s="79"/>
      <c r="AS557" s="79"/>
      <c r="AT557" s="79"/>
      <c r="AU557" s="79"/>
      <c r="AV557" s="79"/>
      <c r="AW557" s="79"/>
      <c r="AX557" s="79"/>
      <c r="AY557" s="79"/>
    </row>
    <row r="558" spans="1:51" ht="14">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79"/>
      <c r="AO558" s="79"/>
      <c r="AP558" s="79"/>
      <c r="AQ558" s="79"/>
      <c r="AR558" s="79"/>
      <c r="AS558" s="79"/>
      <c r="AT558" s="79"/>
      <c r="AU558" s="79"/>
      <c r="AV558" s="79"/>
      <c r="AW558" s="79"/>
      <c r="AX558" s="79"/>
      <c r="AY558" s="79"/>
    </row>
    <row r="559" spans="1:51" ht="14">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79"/>
      <c r="AO559" s="79"/>
      <c r="AP559" s="79"/>
      <c r="AQ559" s="79"/>
      <c r="AR559" s="79"/>
      <c r="AS559" s="79"/>
      <c r="AT559" s="79"/>
      <c r="AU559" s="79"/>
      <c r="AV559" s="79"/>
      <c r="AW559" s="79"/>
      <c r="AX559" s="79"/>
      <c r="AY559" s="79"/>
    </row>
    <row r="560" spans="1:51" ht="14">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79"/>
      <c r="AO560" s="79"/>
      <c r="AP560" s="79"/>
      <c r="AQ560" s="79"/>
      <c r="AR560" s="79"/>
      <c r="AS560" s="79"/>
      <c r="AT560" s="79"/>
      <c r="AU560" s="79"/>
      <c r="AV560" s="79"/>
      <c r="AW560" s="79"/>
      <c r="AX560" s="79"/>
      <c r="AY560" s="79"/>
    </row>
    <row r="561" spans="1:51" ht="14">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79"/>
      <c r="AO561" s="79"/>
      <c r="AP561" s="79"/>
      <c r="AQ561" s="79"/>
      <c r="AR561" s="79"/>
      <c r="AS561" s="79"/>
      <c r="AT561" s="79"/>
      <c r="AU561" s="79"/>
      <c r="AV561" s="79"/>
      <c r="AW561" s="79"/>
      <c r="AX561" s="79"/>
      <c r="AY561" s="79"/>
    </row>
    <row r="562" spans="1:51" ht="14">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79"/>
      <c r="AO562" s="79"/>
      <c r="AP562" s="79"/>
      <c r="AQ562" s="79"/>
      <c r="AR562" s="79"/>
      <c r="AS562" s="79"/>
      <c r="AT562" s="79"/>
      <c r="AU562" s="79"/>
      <c r="AV562" s="79"/>
      <c r="AW562" s="79"/>
      <c r="AX562" s="79"/>
      <c r="AY562" s="79"/>
    </row>
    <row r="563" spans="1:51" ht="14">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c r="AQ563" s="79"/>
      <c r="AR563" s="79"/>
      <c r="AS563" s="79"/>
      <c r="AT563" s="79"/>
      <c r="AU563" s="79"/>
      <c r="AV563" s="79"/>
      <c r="AW563" s="79"/>
      <c r="AX563" s="79"/>
      <c r="AY563" s="79"/>
    </row>
    <row r="564" spans="1:51" ht="14">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79"/>
      <c r="AO564" s="79"/>
      <c r="AP564" s="79"/>
      <c r="AQ564" s="79"/>
      <c r="AR564" s="79"/>
      <c r="AS564" s="79"/>
      <c r="AT564" s="79"/>
      <c r="AU564" s="79"/>
      <c r="AV564" s="79"/>
      <c r="AW564" s="79"/>
      <c r="AX564" s="79"/>
      <c r="AY564" s="79"/>
    </row>
    <row r="565" spans="1:51" ht="14">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79"/>
      <c r="AO565" s="79"/>
      <c r="AP565" s="79"/>
      <c r="AQ565" s="79"/>
      <c r="AR565" s="79"/>
      <c r="AS565" s="79"/>
      <c r="AT565" s="79"/>
      <c r="AU565" s="79"/>
      <c r="AV565" s="79"/>
      <c r="AW565" s="79"/>
      <c r="AX565" s="79"/>
      <c r="AY565" s="79"/>
    </row>
    <row r="566" spans="1:51" ht="14">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79"/>
      <c r="AO566" s="79"/>
      <c r="AP566" s="79"/>
      <c r="AQ566" s="79"/>
      <c r="AR566" s="79"/>
      <c r="AS566" s="79"/>
      <c r="AT566" s="79"/>
      <c r="AU566" s="79"/>
      <c r="AV566" s="79"/>
      <c r="AW566" s="79"/>
      <c r="AX566" s="79"/>
      <c r="AY566" s="79"/>
    </row>
    <row r="567" spans="1:51" ht="14">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79"/>
      <c r="AO567" s="79"/>
      <c r="AP567" s="79"/>
      <c r="AQ567" s="79"/>
      <c r="AR567" s="79"/>
      <c r="AS567" s="79"/>
      <c r="AT567" s="79"/>
      <c r="AU567" s="79"/>
      <c r="AV567" s="79"/>
      <c r="AW567" s="79"/>
      <c r="AX567" s="79"/>
      <c r="AY567" s="79"/>
    </row>
    <row r="568" spans="1:51" ht="14">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79"/>
      <c r="AO568" s="79"/>
      <c r="AP568" s="79"/>
      <c r="AQ568" s="79"/>
      <c r="AR568" s="79"/>
      <c r="AS568" s="79"/>
      <c r="AT568" s="79"/>
      <c r="AU568" s="79"/>
      <c r="AV568" s="79"/>
      <c r="AW568" s="79"/>
      <c r="AX568" s="79"/>
      <c r="AY568" s="79"/>
    </row>
    <row r="569" spans="1:51" ht="14">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79"/>
      <c r="AO569" s="79"/>
      <c r="AP569" s="79"/>
      <c r="AQ569" s="79"/>
      <c r="AR569" s="79"/>
      <c r="AS569" s="79"/>
      <c r="AT569" s="79"/>
      <c r="AU569" s="79"/>
      <c r="AV569" s="79"/>
      <c r="AW569" s="79"/>
      <c r="AX569" s="79"/>
      <c r="AY569" s="79"/>
    </row>
    <row r="570" spans="1:51" ht="14">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c r="AQ570" s="79"/>
      <c r="AR570" s="79"/>
      <c r="AS570" s="79"/>
      <c r="AT570" s="79"/>
      <c r="AU570" s="79"/>
      <c r="AV570" s="79"/>
      <c r="AW570" s="79"/>
      <c r="AX570" s="79"/>
      <c r="AY570" s="79"/>
    </row>
    <row r="571" spans="1:51" ht="14">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c r="AQ571" s="79"/>
      <c r="AR571" s="79"/>
      <c r="AS571" s="79"/>
      <c r="AT571" s="79"/>
      <c r="AU571" s="79"/>
      <c r="AV571" s="79"/>
      <c r="AW571" s="79"/>
      <c r="AX571" s="79"/>
      <c r="AY571" s="79"/>
    </row>
    <row r="572" spans="1:51" ht="14">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c r="AQ572" s="79"/>
      <c r="AR572" s="79"/>
      <c r="AS572" s="79"/>
      <c r="AT572" s="79"/>
      <c r="AU572" s="79"/>
      <c r="AV572" s="79"/>
      <c r="AW572" s="79"/>
      <c r="AX572" s="79"/>
      <c r="AY572" s="79"/>
    </row>
    <row r="573" spans="1:51" ht="14">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c r="AQ573" s="79"/>
      <c r="AR573" s="79"/>
      <c r="AS573" s="79"/>
      <c r="AT573" s="79"/>
      <c r="AU573" s="79"/>
      <c r="AV573" s="79"/>
      <c r="AW573" s="79"/>
      <c r="AX573" s="79"/>
      <c r="AY573" s="79"/>
    </row>
    <row r="574" spans="1:51" ht="14">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c r="AQ574" s="79"/>
      <c r="AR574" s="79"/>
      <c r="AS574" s="79"/>
      <c r="AT574" s="79"/>
      <c r="AU574" s="79"/>
      <c r="AV574" s="79"/>
      <c r="AW574" s="79"/>
      <c r="AX574" s="79"/>
      <c r="AY574" s="79"/>
    </row>
    <row r="575" spans="1:51" ht="14">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c r="AQ575" s="79"/>
      <c r="AR575" s="79"/>
      <c r="AS575" s="79"/>
      <c r="AT575" s="79"/>
      <c r="AU575" s="79"/>
      <c r="AV575" s="79"/>
      <c r="AW575" s="79"/>
      <c r="AX575" s="79"/>
      <c r="AY575" s="79"/>
    </row>
    <row r="576" spans="1:51" ht="14">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c r="AQ576" s="79"/>
      <c r="AR576" s="79"/>
      <c r="AS576" s="79"/>
      <c r="AT576" s="79"/>
      <c r="AU576" s="79"/>
      <c r="AV576" s="79"/>
      <c r="AW576" s="79"/>
      <c r="AX576" s="79"/>
      <c r="AY576" s="79"/>
    </row>
    <row r="577" spans="1:51" ht="14">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c r="AQ577" s="79"/>
      <c r="AR577" s="79"/>
      <c r="AS577" s="79"/>
      <c r="AT577" s="79"/>
      <c r="AU577" s="79"/>
      <c r="AV577" s="79"/>
      <c r="AW577" s="79"/>
      <c r="AX577" s="79"/>
      <c r="AY577" s="79"/>
    </row>
    <row r="578" spans="1:51" ht="14">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c r="AQ578" s="79"/>
      <c r="AR578" s="79"/>
      <c r="AS578" s="79"/>
      <c r="AT578" s="79"/>
      <c r="AU578" s="79"/>
      <c r="AV578" s="79"/>
      <c r="AW578" s="79"/>
      <c r="AX578" s="79"/>
      <c r="AY578" s="79"/>
    </row>
    <row r="579" spans="1:51" ht="14">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c r="AQ579" s="79"/>
      <c r="AR579" s="79"/>
      <c r="AS579" s="79"/>
      <c r="AT579" s="79"/>
      <c r="AU579" s="79"/>
      <c r="AV579" s="79"/>
      <c r="AW579" s="79"/>
      <c r="AX579" s="79"/>
      <c r="AY579" s="79"/>
    </row>
    <row r="580" spans="1:51" ht="14">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c r="AQ580" s="79"/>
      <c r="AR580" s="79"/>
      <c r="AS580" s="79"/>
      <c r="AT580" s="79"/>
      <c r="AU580" s="79"/>
      <c r="AV580" s="79"/>
      <c r="AW580" s="79"/>
      <c r="AX580" s="79"/>
      <c r="AY580" s="79"/>
    </row>
    <row r="581" spans="1:51" ht="14">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c r="AQ581" s="79"/>
      <c r="AR581" s="79"/>
      <c r="AS581" s="79"/>
      <c r="AT581" s="79"/>
      <c r="AU581" s="79"/>
      <c r="AV581" s="79"/>
      <c r="AW581" s="79"/>
      <c r="AX581" s="79"/>
      <c r="AY581" s="79"/>
    </row>
    <row r="582" spans="1:51" ht="14">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c r="AQ582" s="79"/>
      <c r="AR582" s="79"/>
      <c r="AS582" s="79"/>
      <c r="AT582" s="79"/>
      <c r="AU582" s="79"/>
      <c r="AV582" s="79"/>
      <c r="AW582" s="79"/>
      <c r="AX582" s="79"/>
      <c r="AY582" s="79"/>
    </row>
    <row r="583" spans="1:51" ht="14">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c r="AQ583" s="79"/>
      <c r="AR583" s="79"/>
      <c r="AS583" s="79"/>
      <c r="AT583" s="79"/>
      <c r="AU583" s="79"/>
      <c r="AV583" s="79"/>
      <c r="AW583" s="79"/>
      <c r="AX583" s="79"/>
      <c r="AY583" s="79"/>
    </row>
    <row r="584" spans="1:51" ht="14">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c r="AQ584" s="79"/>
      <c r="AR584" s="79"/>
      <c r="AS584" s="79"/>
      <c r="AT584" s="79"/>
      <c r="AU584" s="79"/>
      <c r="AV584" s="79"/>
      <c r="AW584" s="79"/>
      <c r="AX584" s="79"/>
      <c r="AY584" s="79"/>
    </row>
    <row r="585" spans="1:51" ht="14">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c r="AQ585" s="79"/>
      <c r="AR585" s="79"/>
      <c r="AS585" s="79"/>
      <c r="AT585" s="79"/>
      <c r="AU585" s="79"/>
      <c r="AV585" s="79"/>
      <c r="AW585" s="79"/>
      <c r="AX585" s="79"/>
      <c r="AY585" s="79"/>
    </row>
    <row r="586" spans="1:51" ht="14">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c r="AQ586" s="79"/>
      <c r="AR586" s="79"/>
      <c r="AS586" s="79"/>
      <c r="AT586" s="79"/>
      <c r="AU586" s="79"/>
      <c r="AV586" s="79"/>
      <c r="AW586" s="79"/>
      <c r="AX586" s="79"/>
      <c r="AY586" s="79"/>
    </row>
    <row r="587" spans="1:51" ht="14">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c r="AQ587" s="79"/>
      <c r="AR587" s="79"/>
      <c r="AS587" s="79"/>
      <c r="AT587" s="79"/>
      <c r="AU587" s="79"/>
      <c r="AV587" s="79"/>
      <c r="AW587" s="79"/>
      <c r="AX587" s="79"/>
      <c r="AY587" s="79"/>
    </row>
    <row r="588" spans="1:51" ht="14">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79"/>
      <c r="AO588" s="79"/>
      <c r="AP588" s="79"/>
      <c r="AQ588" s="79"/>
      <c r="AR588" s="79"/>
      <c r="AS588" s="79"/>
      <c r="AT588" s="79"/>
      <c r="AU588" s="79"/>
      <c r="AV588" s="79"/>
      <c r="AW588" s="79"/>
      <c r="AX588" s="79"/>
      <c r="AY588" s="79"/>
    </row>
    <row r="589" spans="1:51" ht="14">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79"/>
      <c r="AO589" s="79"/>
      <c r="AP589" s="79"/>
      <c r="AQ589" s="79"/>
      <c r="AR589" s="79"/>
      <c r="AS589" s="79"/>
      <c r="AT589" s="79"/>
      <c r="AU589" s="79"/>
      <c r="AV589" s="79"/>
      <c r="AW589" s="79"/>
      <c r="AX589" s="79"/>
      <c r="AY589" s="79"/>
    </row>
    <row r="590" spans="1:51" ht="14">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c r="AQ590" s="79"/>
      <c r="AR590" s="79"/>
      <c r="AS590" s="79"/>
      <c r="AT590" s="79"/>
      <c r="AU590" s="79"/>
      <c r="AV590" s="79"/>
      <c r="AW590" s="79"/>
      <c r="AX590" s="79"/>
      <c r="AY590" s="79"/>
    </row>
    <row r="591" spans="1:51" ht="14">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c r="AQ591" s="79"/>
      <c r="AR591" s="79"/>
      <c r="AS591" s="79"/>
      <c r="AT591" s="79"/>
      <c r="AU591" s="79"/>
      <c r="AV591" s="79"/>
      <c r="AW591" s="79"/>
      <c r="AX591" s="79"/>
      <c r="AY591" s="79"/>
    </row>
    <row r="592" spans="1:51" ht="14">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c r="AQ592" s="79"/>
      <c r="AR592" s="79"/>
      <c r="AS592" s="79"/>
      <c r="AT592" s="79"/>
      <c r="AU592" s="79"/>
      <c r="AV592" s="79"/>
      <c r="AW592" s="79"/>
      <c r="AX592" s="79"/>
      <c r="AY592" s="79"/>
    </row>
    <row r="593" spans="1:51" ht="14">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c r="AQ593" s="79"/>
      <c r="AR593" s="79"/>
      <c r="AS593" s="79"/>
      <c r="AT593" s="79"/>
      <c r="AU593" s="79"/>
      <c r="AV593" s="79"/>
      <c r="AW593" s="79"/>
      <c r="AX593" s="79"/>
      <c r="AY593" s="79"/>
    </row>
    <row r="594" spans="1:51" ht="14">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c r="AQ594" s="79"/>
      <c r="AR594" s="79"/>
      <c r="AS594" s="79"/>
      <c r="AT594" s="79"/>
      <c r="AU594" s="79"/>
      <c r="AV594" s="79"/>
      <c r="AW594" s="79"/>
      <c r="AX594" s="79"/>
      <c r="AY594" s="79"/>
    </row>
    <row r="595" spans="1:51" ht="14">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79"/>
      <c r="AO595" s="79"/>
      <c r="AP595" s="79"/>
      <c r="AQ595" s="79"/>
      <c r="AR595" s="79"/>
      <c r="AS595" s="79"/>
      <c r="AT595" s="79"/>
      <c r="AU595" s="79"/>
      <c r="AV595" s="79"/>
      <c r="AW595" s="79"/>
      <c r="AX595" s="79"/>
      <c r="AY595" s="79"/>
    </row>
    <row r="596" spans="1:51" ht="14">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79"/>
      <c r="AO596" s="79"/>
      <c r="AP596" s="79"/>
      <c r="AQ596" s="79"/>
      <c r="AR596" s="79"/>
      <c r="AS596" s="79"/>
      <c r="AT596" s="79"/>
      <c r="AU596" s="79"/>
      <c r="AV596" s="79"/>
      <c r="AW596" s="79"/>
      <c r="AX596" s="79"/>
      <c r="AY596" s="79"/>
    </row>
    <row r="597" spans="1:51" ht="14">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79"/>
      <c r="AO597" s="79"/>
      <c r="AP597" s="79"/>
      <c r="AQ597" s="79"/>
      <c r="AR597" s="79"/>
      <c r="AS597" s="79"/>
      <c r="AT597" s="79"/>
      <c r="AU597" s="79"/>
      <c r="AV597" s="79"/>
      <c r="AW597" s="79"/>
      <c r="AX597" s="79"/>
      <c r="AY597" s="79"/>
    </row>
    <row r="598" spans="1:51" ht="14">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79"/>
      <c r="AO598" s="79"/>
      <c r="AP598" s="79"/>
      <c r="AQ598" s="79"/>
      <c r="AR598" s="79"/>
      <c r="AS598" s="79"/>
      <c r="AT598" s="79"/>
      <c r="AU598" s="79"/>
      <c r="AV598" s="79"/>
      <c r="AW598" s="79"/>
      <c r="AX598" s="79"/>
      <c r="AY598" s="79"/>
    </row>
    <row r="599" spans="1:51" ht="14">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79"/>
      <c r="AO599" s="79"/>
      <c r="AP599" s="79"/>
      <c r="AQ599" s="79"/>
      <c r="AR599" s="79"/>
      <c r="AS599" s="79"/>
      <c r="AT599" s="79"/>
      <c r="AU599" s="79"/>
      <c r="AV599" s="79"/>
      <c r="AW599" s="79"/>
      <c r="AX599" s="79"/>
      <c r="AY599" s="79"/>
    </row>
    <row r="600" spans="1:51" ht="14">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79"/>
      <c r="AO600" s="79"/>
      <c r="AP600" s="79"/>
      <c r="AQ600" s="79"/>
      <c r="AR600" s="79"/>
      <c r="AS600" s="79"/>
      <c r="AT600" s="79"/>
      <c r="AU600" s="79"/>
      <c r="AV600" s="79"/>
      <c r="AW600" s="79"/>
      <c r="AX600" s="79"/>
      <c r="AY600" s="79"/>
    </row>
    <row r="601" spans="1:51" ht="14">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79"/>
      <c r="AO601" s="79"/>
      <c r="AP601" s="79"/>
      <c r="AQ601" s="79"/>
      <c r="AR601" s="79"/>
      <c r="AS601" s="79"/>
      <c r="AT601" s="79"/>
      <c r="AU601" s="79"/>
      <c r="AV601" s="79"/>
      <c r="AW601" s="79"/>
      <c r="AX601" s="79"/>
      <c r="AY601" s="79"/>
    </row>
    <row r="602" spans="1:51" ht="14">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79"/>
      <c r="AO602" s="79"/>
      <c r="AP602" s="79"/>
      <c r="AQ602" s="79"/>
      <c r="AR602" s="79"/>
      <c r="AS602" s="79"/>
      <c r="AT602" s="79"/>
      <c r="AU602" s="79"/>
      <c r="AV602" s="79"/>
      <c r="AW602" s="79"/>
      <c r="AX602" s="79"/>
      <c r="AY602" s="79"/>
    </row>
    <row r="603" spans="1:51" ht="14">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79"/>
      <c r="AO603" s="79"/>
      <c r="AP603" s="79"/>
      <c r="AQ603" s="79"/>
      <c r="AR603" s="79"/>
      <c r="AS603" s="79"/>
      <c r="AT603" s="79"/>
      <c r="AU603" s="79"/>
      <c r="AV603" s="79"/>
      <c r="AW603" s="79"/>
      <c r="AX603" s="79"/>
      <c r="AY603" s="79"/>
    </row>
    <row r="604" spans="1:51" ht="14">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79"/>
      <c r="AO604" s="79"/>
      <c r="AP604" s="79"/>
      <c r="AQ604" s="79"/>
      <c r="AR604" s="79"/>
      <c r="AS604" s="79"/>
      <c r="AT604" s="79"/>
      <c r="AU604" s="79"/>
      <c r="AV604" s="79"/>
      <c r="AW604" s="79"/>
      <c r="AX604" s="79"/>
      <c r="AY604" s="79"/>
    </row>
    <row r="605" spans="1:51" ht="14">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c r="AN605" s="79"/>
      <c r="AO605" s="79"/>
      <c r="AP605" s="79"/>
      <c r="AQ605" s="79"/>
      <c r="AR605" s="79"/>
      <c r="AS605" s="79"/>
      <c r="AT605" s="79"/>
      <c r="AU605" s="79"/>
      <c r="AV605" s="79"/>
      <c r="AW605" s="79"/>
      <c r="AX605" s="79"/>
      <c r="AY605" s="79"/>
    </row>
    <row r="606" spans="1:51" ht="14">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c r="AN606" s="79"/>
      <c r="AO606" s="79"/>
      <c r="AP606" s="79"/>
      <c r="AQ606" s="79"/>
      <c r="AR606" s="79"/>
      <c r="AS606" s="79"/>
      <c r="AT606" s="79"/>
      <c r="AU606" s="79"/>
      <c r="AV606" s="79"/>
      <c r="AW606" s="79"/>
      <c r="AX606" s="79"/>
      <c r="AY606" s="79"/>
    </row>
    <row r="607" spans="1:51" ht="14">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c r="AN607" s="79"/>
      <c r="AO607" s="79"/>
      <c r="AP607" s="79"/>
      <c r="AQ607" s="79"/>
      <c r="AR607" s="79"/>
      <c r="AS607" s="79"/>
      <c r="AT607" s="79"/>
      <c r="AU607" s="79"/>
      <c r="AV607" s="79"/>
      <c r="AW607" s="79"/>
      <c r="AX607" s="79"/>
      <c r="AY607" s="79"/>
    </row>
    <row r="608" spans="1:51" ht="14">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c r="AN608" s="79"/>
      <c r="AO608" s="79"/>
      <c r="AP608" s="79"/>
      <c r="AQ608" s="79"/>
      <c r="AR608" s="79"/>
      <c r="AS608" s="79"/>
      <c r="AT608" s="79"/>
      <c r="AU608" s="79"/>
      <c r="AV608" s="79"/>
      <c r="AW608" s="79"/>
      <c r="AX608" s="79"/>
      <c r="AY608" s="79"/>
    </row>
    <row r="609" spans="1:51" ht="14">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c r="AN609" s="79"/>
      <c r="AO609" s="79"/>
      <c r="AP609" s="79"/>
      <c r="AQ609" s="79"/>
      <c r="AR609" s="79"/>
      <c r="AS609" s="79"/>
      <c r="AT609" s="79"/>
      <c r="AU609" s="79"/>
      <c r="AV609" s="79"/>
      <c r="AW609" s="79"/>
      <c r="AX609" s="79"/>
      <c r="AY609" s="79"/>
    </row>
    <row r="610" spans="1:51" ht="14">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79"/>
      <c r="AO610" s="79"/>
      <c r="AP610" s="79"/>
      <c r="AQ610" s="79"/>
      <c r="AR610" s="79"/>
      <c r="AS610" s="79"/>
      <c r="AT610" s="79"/>
      <c r="AU610" s="79"/>
      <c r="AV610" s="79"/>
      <c r="AW610" s="79"/>
      <c r="AX610" s="79"/>
      <c r="AY610" s="79"/>
    </row>
    <row r="611" spans="1:51" ht="14">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79"/>
      <c r="AO611" s="79"/>
      <c r="AP611" s="79"/>
      <c r="AQ611" s="79"/>
      <c r="AR611" s="79"/>
      <c r="AS611" s="79"/>
      <c r="AT611" s="79"/>
      <c r="AU611" s="79"/>
      <c r="AV611" s="79"/>
      <c r="AW611" s="79"/>
      <c r="AX611" s="79"/>
      <c r="AY611" s="79"/>
    </row>
    <row r="612" spans="1:51" ht="14">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79"/>
      <c r="AO612" s="79"/>
      <c r="AP612" s="79"/>
      <c r="AQ612" s="79"/>
      <c r="AR612" s="79"/>
      <c r="AS612" s="79"/>
      <c r="AT612" s="79"/>
      <c r="AU612" s="79"/>
      <c r="AV612" s="79"/>
      <c r="AW612" s="79"/>
      <c r="AX612" s="79"/>
      <c r="AY612" s="79"/>
    </row>
    <row r="613" spans="1:51" ht="14">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79"/>
      <c r="AO613" s="79"/>
      <c r="AP613" s="79"/>
      <c r="AQ613" s="79"/>
      <c r="AR613" s="79"/>
      <c r="AS613" s="79"/>
      <c r="AT613" s="79"/>
      <c r="AU613" s="79"/>
      <c r="AV613" s="79"/>
      <c r="AW613" s="79"/>
      <c r="AX613" s="79"/>
      <c r="AY613" s="79"/>
    </row>
    <row r="614" spans="1:51" ht="14">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79"/>
      <c r="AO614" s="79"/>
      <c r="AP614" s="79"/>
      <c r="AQ614" s="79"/>
      <c r="AR614" s="79"/>
      <c r="AS614" s="79"/>
      <c r="AT614" s="79"/>
      <c r="AU614" s="79"/>
      <c r="AV614" s="79"/>
      <c r="AW614" s="79"/>
      <c r="AX614" s="79"/>
      <c r="AY614" s="79"/>
    </row>
    <row r="615" spans="1:51" ht="14">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79"/>
      <c r="AO615" s="79"/>
      <c r="AP615" s="79"/>
      <c r="AQ615" s="79"/>
      <c r="AR615" s="79"/>
      <c r="AS615" s="79"/>
      <c r="AT615" s="79"/>
      <c r="AU615" s="79"/>
      <c r="AV615" s="79"/>
      <c r="AW615" s="79"/>
      <c r="AX615" s="79"/>
      <c r="AY615" s="79"/>
    </row>
    <row r="616" spans="1:51" ht="14">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79"/>
      <c r="AO616" s="79"/>
      <c r="AP616" s="79"/>
      <c r="AQ616" s="79"/>
      <c r="AR616" s="79"/>
      <c r="AS616" s="79"/>
      <c r="AT616" s="79"/>
      <c r="AU616" s="79"/>
      <c r="AV616" s="79"/>
      <c r="AW616" s="79"/>
      <c r="AX616" s="79"/>
      <c r="AY616" s="79"/>
    </row>
    <row r="617" spans="1:51" ht="14">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79"/>
      <c r="AO617" s="79"/>
      <c r="AP617" s="79"/>
      <c r="AQ617" s="79"/>
      <c r="AR617" s="79"/>
      <c r="AS617" s="79"/>
      <c r="AT617" s="79"/>
      <c r="AU617" s="79"/>
      <c r="AV617" s="79"/>
      <c r="AW617" s="79"/>
      <c r="AX617" s="79"/>
      <c r="AY617" s="79"/>
    </row>
    <row r="618" spans="1:51" ht="14">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79"/>
      <c r="AO618" s="79"/>
      <c r="AP618" s="79"/>
      <c r="AQ618" s="79"/>
      <c r="AR618" s="79"/>
      <c r="AS618" s="79"/>
      <c r="AT618" s="79"/>
      <c r="AU618" s="79"/>
      <c r="AV618" s="79"/>
      <c r="AW618" s="79"/>
      <c r="AX618" s="79"/>
      <c r="AY618" s="79"/>
    </row>
    <row r="619" spans="1:51" ht="14">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79"/>
      <c r="AO619" s="79"/>
      <c r="AP619" s="79"/>
      <c r="AQ619" s="79"/>
      <c r="AR619" s="79"/>
      <c r="AS619" s="79"/>
      <c r="AT619" s="79"/>
      <c r="AU619" s="79"/>
      <c r="AV619" s="79"/>
      <c r="AW619" s="79"/>
      <c r="AX619" s="79"/>
      <c r="AY619" s="79"/>
    </row>
    <row r="620" spans="1:51" ht="14">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79"/>
      <c r="AO620" s="79"/>
      <c r="AP620" s="79"/>
      <c r="AQ620" s="79"/>
      <c r="AR620" s="79"/>
      <c r="AS620" s="79"/>
      <c r="AT620" s="79"/>
      <c r="AU620" s="79"/>
      <c r="AV620" s="79"/>
      <c r="AW620" s="79"/>
      <c r="AX620" s="79"/>
      <c r="AY620" s="79"/>
    </row>
    <row r="621" spans="1:51" ht="14">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79"/>
      <c r="AO621" s="79"/>
      <c r="AP621" s="79"/>
      <c r="AQ621" s="79"/>
      <c r="AR621" s="79"/>
      <c r="AS621" s="79"/>
      <c r="AT621" s="79"/>
      <c r="AU621" s="79"/>
      <c r="AV621" s="79"/>
      <c r="AW621" s="79"/>
      <c r="AX621" s="79"/>
      <c r="AY621" s="79"/>
    </row>
    <row r="622" spans="1:51" ht="14">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79"/>
      <c r="AO622" s="79"/>
      <c r="AP622" s="79"/>
      <c r="AQ622" s="79"/>
      <c r="AR622" s="79"/>
      <c r="AS622" s="79"/>
      <c r="AT622" s="79"/>
      <c r="AU622" s="79"/>
      <c r="AV622" s="79"/>
      <c r="AW622" s="79"/>
      <c r="AX622" s="79"/>
      <c r="AY622" s="79"/>
    </row>
    <row r="623" spans="1:51" ht="14">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79"/>
      <c r="AO623" s="79"/>
      <c r="AP623" s="79"/>
      <c r="AQ623" s="79"/>
      <c r="AR623" s="79"/>
      <c r="AS623" s="79"/>
      <c r="AT623" s="79"/>
      <c r="AU623" s="79"/>
      <c r="AV623" s="79"/>
      <c r="AW623" s="79"/>
      <c r="AX623" s="79"/>
      <c r="AY623" s="79"/>
    </row>
    <row r="624" spans="1:51" ht="14">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79"/>
      <c r="AO624" s="79"/>
      <c r="AP624" s="79"/>
      <c r="AQ624" s="79"/>
      <c r="AR624" s="79"/>
      <c r="AS624" s="79"/>
      <c r="AT624" s="79"/>
      <c r="AU624" s="79"/>
      <c r="AV624" s="79"/>
      <c r="AW624" s="79"/>
      <c r="AX624" s="79"/>
      <c r="AY624" s="79"/>
    </row>
    <row r="625" spans="1:51" ht="14">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79"/>
      <c r="AO625" s="79"/>
      <c r="AP625" s="79"/>
      <c r="AQ625" s="79"/>
      <c r="AR625" s="79"/>
      <c r="AS625" s="79"/>
      <c r="AT625" s="79"/>
      <c r="AU625" s="79"/>
      <c r="AV625" s="79"/>
      <c r="AW625" s="79"/>
      <c r="AX625" s="79"/>
      <c r="AY625" s="79"/>
    </row>
    <row r="626" spans="1:51" ht="14">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c r="AN626" s="79"/>
      <c r="AO626" s="79"/>
      <c r="AP626" s="79"/>
      <c r="AQ626" s="79"/>
      <c r="AR626" s="79"/>
      <c r="AS626" s="79"/>
      <c r="AT626" s="79"/>
      <c r="AU626" s="79"/>
      <c r="AV626" s="79"/>
      <c r="AW626" s="79"/>
      <c r="AX626" s="79"/>
      <c r="AY626" s="79"/>
    </row>
    <row r="627" spans="1:51" ht="14">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c r="AN627" s="79"/>
      <c r="AO627" s="79"/>
      <c r="AP627" s="79"/>
      <c r="AQ627" s="79"/>
      <c r="AR627" s="79"/>
      <c r="AS627" s="79"/>
      <c r="AT627" s="79"/>
      <c r="AU627" s="79"/>
      <c r="AV627" s="79"/>
      <c r="AW627" s="79"/>
      <c r="AX627" s="79"/>
      <c r="AY627" s="79"/>
    </row>
    <row r="628" spans="1:51" ht="14">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c r="AN628" s="79"/>
      <c r="AO628" s="79"/>
      <c r="AP628" s="79"/>
      <c r="AQ628" s="79"/>
      <c r="AR628" s="79"/>
      <c r="AS628" s="79"/>
      <c r="AT628" s="79"/>
      <c r="AU628" s="79"/>
      <c r="AV628" s="79"/>
      <c r="AW628" s="79"/>
      <c r="AX628" s="79"/>
      <c r="AY628" s="79"/>
    </row>
    <row r="629" spans="1:51" ht="14">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79"/>
      <c r="AO629" s="79"/>
      <c r="AP629" s="79"/>
      <c r="AQ629" s="79"/>
      <c r="AR629" s="79"/>
      <c r="AS629" s="79"/>
      <c r="AT629" s="79"/>
      <c r="AU629" s="79"/>
      <c r="AV629" s="79"/>
      <c r="AW629" s="79"/>
      <c r="AX629" s="79"/>
      <c r="AY629" s="79"/>
    </row>
    <row r="630" spans="1:51" ht="14">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c r="AN630" s="79"/>
      <c r="AO630" s="79"/>
      <c r="AP630" s="79"/>
      <c r="AQ630" s="79"/>
      <c r="AR630" s="79"/>
      <c r="AS630" s="79"/>
      <c r="AT630" s="79"/>
      <c r="AU630" s="79"/>
      <c r="AV630" s="79"/>
      <c r="AW630" s="79"/>
      <c r="AX630" s="79"/>
      <c r="AY630" s="79"/>
    </row>
    <row r="631" spans="1:51" ht="14">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79"/>
      <c r="AO631" s="79"/>
      <c r="AP631" s="79"/>
      <c r="AQ631" s="79"/>
      <c r="AR631" s="79"/>
      <c r="AS631" s="79"/>
      <c r="AT631" s="79"/>
      <c r="AU631" s="79"/>
      <c r="AV631" s="79"/>
      <c r="AW631" s="79"/>
      <c r="AX631" s="79"/>
      <c r="AY631" s="79"/>
    </row>
    <row r="632" spans="1:51" ht="14">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c r="AN632" s="79"/>
      <c r="AO632" s="79"/>
      <c r="AP632" s="79"/>
      <c r="AQ632" s="79"/>
      <c r="AR632" s="79"/>
      <c r="AS632" s="79"/>
      <c r="AT632" s="79"/>
      <c r="AU632" s="79"/>
      <c r="AV632" s="79"/>
      <c r="AW632" s="79"/>
      <c r="AX632" s="79"/>
      <c r="AY632" s="79"/>
    </row>
    <row r="633" spans="1:51" ht="14">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c r="AN633" s="79"/>
      <c r="AO633" s="79"/>
      <c r="AP633" s="79"/>
      <c r="AQ633" s="79"/>
      <c r="AR633" s="79"/>
      <c r="AS633" s="79"/>
      <c r="AT633" s="79"/>
      <c r="AU633" s="79"/>
      <c r="AV633" s="79"/>
      <c r="AW633" s="79"/>
      <c r="AX633" s="79"/>
      <c r="AY633" s="79"/>
    </row>
    <row r="634" spans="1:51" ht="14">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79"/>
      <c r="AO634" s="79"/>
      <c r="AP634" s="79"/>
      <c r="AQ634" s="79"/>
      <c r="AR634" s="79"/>
      <c r="AS634" s="79"/>
      <c r="AT634" s="79"/>
      <c r="AU634" s="79"/>
      <c r="AV634" s="79"/>
      <c r="AW634" s="79"/>
      <c r="AX634" s="79"/>
      <c r="AY634" s="79"/>
    </row>
    <row r="635" spans="1:51" ht="14">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79"/>
      <c r="AO635" s="79"/>
      <c r="AP635" s="79"/>
      <c r="AQ635" s="79"/>
      <c r="AR635" s="79"/>
      <c r="AS635" s="79"/>
      <c r="AT635" s="79"/>
      <c r="AU635" s="79"/>
      <c r="AV635" s="79"/>
      <c r="AW635" s="79"/>
      <c r="AX635" s="79"/>
      <c r="AY635" s="79"/>
    </row>
    <row r="636" spans="1:51" ht="14">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79"/>
      <c r="AO636" s="79"/>
      <c r="AP636" s="79"/>
      <c r="AQ636" s="79"/>
      <c r="AR636" s="79"/>
      <c r="AS636" s="79"/>
      <c r="AT636" s="79"/>
      <c r="AU636" s="79"/>
      <c r="AV636" s="79"/>
      <c r="AW636" s="79"/>
      <c r="AX636" s="79"/>
      <c r="AY636" s="79"/>
    </row>
    <row r="637" spans="1:51" ht="14">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c r="AN637" s="79"/>
      <c r="AO637" s="79"/>
      <c r="AP637" s="79"/>
      <c r="AQ637" s="79"/>
      <c r="AR637" s="79"/>
      <c r="AS637" s="79"/>
      <c r="AT637" s="79"/>
      <c r="AU637" s="79"/>
      <c r="AV637" s="79"/>
      <c r="AW637" s="79"/>
      <c r="AX637" s="79"/>
      <c r="AY637" s="79"/>
    </row>
    <row r="638" spans="1:51" ht="14">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c r="AN638" s="79"/>
      <c r="AO638" s="79"/>
      <c r="AP638" s="79"/>
      <c r="AQ638" s="79"/>
      <c r="AR638" s="79"/>
      <c r="AS638" s="79"/>
      <c r="AT638" s="79"/>
      <c r="AU638" s="79"/>
      <c r="AV638" s="79"/>
      <c r="AW638" s="79"/>
      <c r="AX638" s="79"/>
      <c r="AY638" s="79"/>
    </row>
    <row r="639" spans="1:51" ht="14">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c r="AN639" s="79"/>
      <c r="AO639" s="79"/>
      <c r="AP639" s="79"/>
      <c r="AQ639" s="79"/>
      <c r="AR639" s="79"/>
      <c r="AS639" s="79"/>
      <c r="AT639" s="79"/>
      <c r="AU639" s="79"/>
      <c r="AV639" s="79"/>
      <c r="AW639" s="79"/>
      <c r="AX639" s="79"/>
      <c r="AY639" s="79"/>
    </row>
    <row r="640" spans="1:51" ht="14">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c r="AN640" s="79"/>
      <c r="AO640" s="79"/>
      <c r="AP640" s="79"/>
      <c r="AQ640" s="79"/>
      <c r="AR640" s="79"/>
      <c r="AS640" s="79"/>
      <c r="AT640" s="79"/>
      <c r="AU640" s="79"/>
      <c r="AV640" s="79"/>
      <c r="AW640" s="79"/>
      <c r="AX640" s="79"/>
      <c r="AY640" s="79"/>
    </row>
    <row r="641" spans="1:51" ht="14">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c r="AN641" s="79"/>
      <c r="AO641" s="79"/>
      <c r="AP641" s="79"/>
      <c r="AQ641" s="79"/>
      <c r="AR641" s="79"/>
      <c r="AS641" s="79"/>
      <c r="AT641" s="79"/>
      <c r="AU641" s="79"/>
      <c r="AV641" s="79"/>
      <c r="AW641" s="79"/>
      <c r="AX641" s="79"/>
      <c r="AY641" s="79"/>
    </row>
    <row r="642" spans="1:51" ht="14">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c r="AN642" s="79"/>
      <c r="AO642" s="79"/>
      <c r="AP642" s="79"/>
      <c r="AQ642" s="79"/>
      <c r="AR642" s="79"/>
      <c r="AS642" s="79"/>
      <c r="AT642" s="79"/>
      <c r="AU642" s="79"/>
      <c r="AV642" s="79"/>
      <c r="AW642" s="79"/>
      <c r="AX642" s="79"/>
      <c r="AY642" s="79"/>
    </row>
    <row r="643" spans="1:51" ht="14">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c r="AN643" s="79"/>
      <c r="AO643" s="79"/>
      <c r="AP643" s="79"/>
      <c r="AQ643" s="79"/>
      <c r="AR643" s="79"/>
      <c r="AS643" s="79"/>
      <c r="AT643" s="79"/>
      <c r="AU643" s="79"/>
      <c r="AV643" s="79"/>
      <c r="AW643" s="79"/>
      <c r="AX643" s="79"/>
      <c r="AY643" s="79"/>
    </row>
    <row r="644" spans="1:51" ht="14">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c r="AN644" s="79"/>
      <c r="AO644" s="79"/>
      <c r="AP644" s="79"/>
      <c r="AQ644" s="79"/>
      <c r="AR644" s="79"/>
      <c r="AS644" s="79"/>
      <c r="AT644" s="79"/>
      <c r="AU644" s="79"/>
      <c r="AV644" s="79"/>
      <c r="AW644" s="79"/>
      <c r="AX644" s="79"/>
      <c r="AY644" s="79"/>
    </row>
    <row r="645" spans="1:51" ht="14">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c r="AN645" s="79"/>
      <c r="AO645" s="79"/>
      <c r="AP645" s="79"/>
      <c r="AQ645" s="79"/>
      <c r="AR645" s="79"/>
      <c r="AS645" s="79"/>
      <c r="AT645" s="79"/>
      <c r="AU645" s="79"/>
      <c r="AV645" s="79"/>
      <c r="AW645" s="79"/>
      <c r="AX645" s="79"/>
      <c r="AY645" s="79"/>
    </row>
    <row r="646" spans="1:51" ht="14">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c r="AN646" s="79"/>
      <c r="AO646" s="79"/>
      <c r="AP646" s="79"/>
      <c r="AQ646" s="79"/>
      <c r="AR646" s="79"/>
      <c r="AS646" s="79"/>
      <c r="AT646" s="79"/>
      <c r="AU646" s="79"/>
      <c r="AV646" s="79"/>
      <c r="AW646" s="79"/>
      <c r="AX646" s="79"/>
      <c r="AY646" s="79"/>
    </row>
    <row r="647" spans="1:51" ht="14">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79"/>
      <c r="AO647" s="79"/>
      <c r="AP647" s="79"/>
      <c r="AQ647" s="79"/>
      <c r="AR647" s="79"/>
      <c r="AS647" s="79"/>
      <c r="AT647" s="79"/>
      <c r="AU647" s="79"/>
      <c r="AV647" s="79"/>
      <c r="AW647" s="79"/>
      <c r="AX647" s="79"/>
      <c r="AY647" s="79"/>
    </row>
    <row r="648" spans="1:51" ht="14">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c r="AN648" s="79"/>
      <c r="AO648" s="79"/>
      <c r="AP648" s="79"/>
      <c r="AQ648" s="79"/>
      <c r="AR648" s="79"/>
      <c r="AS648" s="79"/>
      <c r="AT648" s="79"/>
      <c r="AU648" s="79"/>
      <c r="AV648" s="79"/>
      <c r="AW648" s="79"/>
      <c r="AX648" s="79"/>
      <c r="AY648" s="79"/>
    </row>
    <row r="649" spans="1:51" ht="14">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79"/>
      <c r="AO649" s="79"/>
      <c r="AP649" s="79"/>
      <c r="AQ649" s="79"/>
      <c r="AR649" s="79"/>
      <c r="AS649" s="79"/>
      <c r="AT649" s="79"/>
      <c r="AU649" s="79"/>
      <c r="AV649" s="79"/>
      <c r="AW649" s="79"/>
      <c r="AX649" s="79"/>
      <c r="AY649" s="79"/>
    </row>
    <row r="650" spans="1:51" ht="14">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79"/>
      <c r="AO650" s="79"/>
      <c r="AP650" s="79"/>
      <c r="AQ650" s="79"/>
      <c r="AR650" s="79"/>
      <c r="AS650" s="79"/>
      <c r="AT650" s="79"/>
      <c r="AU650" s="79"/>
      <c r="AV650" s="79"/>
      <c r="AW650" s="79"/>
      <c r="AX650" s="79"/>
      <c r="AY650" s="79"/>
    </row>
    <row r="651" spans="1:51" ht="14">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79"/>
      <c r="AO651" s="79"/>
      <c r="AP651" s="79"/>
      <c r="AQ651" s="79"/>
      <c r="AR651" s="79"/>
      <c r="AS651" s="79"/>
      <c r="AT651" s="79"/>
      <c r="AU651" s="79"/>
      <c r="AV651" s="79"/>
      <c r="AW651" s="79"/>
      <c r="AX651" s="79"/>
      <c r="AY651" s="79"/>
    </row>
    <row r="652" spans="1:51" ht="14">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79"/>
      <c r="AO652" s="79"/>
      <c r="AP652" s="79"/>
      <c r="AQ652" s="79"/>
      <c r="AR652" s="79"/>
      <c r="AS652" s="79"/>
      <c r="AT652" s="79"/>
      <c r="AU652" s="79"/>
      <c r="AV652" s="79"/>
      <c r="AW652" s="79"/>
      <c r="AX652" s="79"/>
      <c r="AY652" s="79"/>
    </row>
    <row r="653" spans="1:51" ht="14">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79"/>
      <c r="AO653" s="79"/>
      <c r="AP653" s="79"/>
      <c r="AQ653" s="79"/>
      <c r="AR653" s="79"/>
      <c r="AS653" s="79"/>
      <c r="AT653" s="79"/>
      <c r="AU653" s="79"/>
      <c r="AV653" s="79"/>
      <c r="AW653" s="79"/>
      <c r="AX653" s="79"/>
      <c r="AY653" s="79"/>
    </row>
    <row r="654" spans="1:51" ht="14">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c r="AQ654" s="79"/>
      <c r="AR654" s="79"/>
      <c r="AS654" s="79"/>
      <c r="AT654" s="79"/>
      <c r="AU654" s="79"/>
      <c r="AV654" s="79"/>
      <c r="AW654" s="79"/>
      <c r="AX654" s="79"/>
      <c r="AY654" s="79"/>
    </row>
    <row r="655" spans="1:51" ht="14">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c r="AQ655" s="79"/>
      <c r="AR655" s="79"/>
      <c r="AS655" s="79"/>
      <c r="AT655" s="79"/>
      <c r="AU655" s="79"/>
      <c r="AV655" s="79"/>
      <c r="AW655" s="79"/>
      <c r="AX655" s="79"/>
      <c r="AY655" s="79"/>
    </row>
    <row r="656" spans="1:51" ht="14">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c r="AQ656" s="79"/>
      <c r="AR656" s="79"/>
      <c r="AS656" s="79"/>
      <c r="AT656" s="79"/>
      <c r="AU656" s="79"/>
      <c r="AV656" s="79"/>
      <c r="AW656" s="79"/>
      <c r="AX656" s="79"/>
      <c r="AY656" s="79"/>
    </row>
    <row r="657" spans="1:51" ht="14">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c r="AQ657" s="79"/>
      <c r="AR657" s="79"/>
      <c r="AS657" s="79"/>
      <c r="AT657" s="79"/>
      <c r="AU657" s="79"/>
      <c r="AV657" s="79"/>
      <c r="AW657" s="79"/>
      <c r="AX657" s="79"/>
      <c r="AY657" s="79"/>
    </row>
    <row r="658" spans="1:51" ht="14">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c r="AQ658" s="79"/>
      <c r="AR658" s="79"/>
      <c r="AS658" s="79"/>
      <c r="AT658" s="79"/>
      <c r="AU658" s="79"/>
      <c r="AV658" s="79"/>
      <c r="AW658" s="79"/>
      <c r="AX658" s="79"/>
      <c r="AY658" s="79"/>
    </row>
    <row r="659" spans="1:51" ht="14">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c r="AQ659" s="79"/>
      <c r="AR659" s="79"/>
      <c r="AS659" s="79"/>
      <c r="AT659" s="79"/>
      <c r="AU659" s="79"/>
      <c r="AV659" s="79"/>
      <c r="AW659" s="79"/>
      <c r="AX659" s="79"/>
      <c r="AY659" s="79"/>
    </row>
    <row r="660" spans="1:51" ht="14">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c r="AQ660" s="79"/>
      <c r="AR660" s="79"/>
      <c r="AS660" s="79"/>
      <c r="AT660" s="79"/>
      <c r="AU660" s="79"/>
      <c r="AV660" s="79"/>
      <c r="AW660" s="79"/>
      <c r="AX660" s="79"/>
      <c r="AY660" s="79"/>
    </row>
    <row r="661" spans="1:51" ht="14">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c r="AQ661" s="79"/>
      <c r="AR661" s="79"/>
      <c r="AS661" s="79"/>
      <c r="AT661" s="79"/>
      <c r="AU661" s="79"/>
      <c r="AV661" s="79"/>
      <c r="AW661" s="79"/>
      <c r="AX661" s="79"/>
      <c r="AY661" s="79"/>
    </row>
    <row r="662" spans="1:51" ht="14">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c r="AQ662" s="79"/>
      <c r="AR662" s="79"/>
      <c r="AS662" s="79"/>
      <c r="AT662" s="79"/>
      <c r="AU662" s="79"/>
      <c r="AV662" s="79"/>
      <c r="AW662" s="79"/>
      <c r="AX662" s="79"/>
      <c r="AY662" s="79"/>
    </row>
    <row r="663" spans="1:51" ht="14">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c r="AQ663" s="79"/>
      <c r="AR663" s="79"/>
      <c r="AS663" s="79"/>
      <c r="AT663" s="79"/>
      <c r="AU663" s="79"/>
      <c r="AV663" s="79"/>
      <c r="AW663" s="79"/>
      <c r="AX663" s="79"/>
      <c r="AY663" s="79"/>
    </row>
    <row r="664" spans="1:51" ht="14">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c r="AQ664" s="79"/>
      <c r="AR664" s="79"/>
      <c r="AS664" s="79"/>
      <c r="AT664" s="79"/>
      <c r="AU664" s="79"/>
      <c r="AV664" s="79"/>
      <c r="AW664" s="79"/>
      <c r="AX664" s="79"/>
      <c r="AY664" s="79"/>
    </row>
    <row r="665" spans="1:51" ht="14">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c r="AQ665" s="79"/>
      <c r="AR665" s="79"/>
      <c r="AS665" s="79"/>
      <c r="AT665" s="79"/>
      <c r="AU665" s="79"/>
      <c r="AV665" s="79"/>
      <c r="AW665" s="79"/>
      <c r="AX665" s="79"/>
      <c r="AY665" s="79"/>
    </row>
    <row r="666" spans="1:51" ht="14">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c r="AQ666" s="79"/>
      <c r="AR666" s="79"/>
      <c r="AS666" s="79"/>
      <c r="AT666" s="79"/>
      <c r="AU666" s="79"/>
      <c r="AV666" s="79"/>
      <c r="AW666" s="79"/>
      <c r="AX666" s="79"/>
      <c r="AY666" s="79"/>
    </row>
    <row r="667" spans="1:51" ht="14">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c r="AQ667" s="79"/>
      <c r="AR667" s="79"/>
      <c r="AS667" s="79"/>
      <c r="AT667" s="79"/>
      <c r="AU667" s="79"/>
      <c r="AV667" s="79"/>
      <c r="AW667" s="79"/>
      <c r="AX667" s="79"/>
      <c r="AY667" s="79"/>
    </row>
    <row r="668" spans="1:51" ht="14">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c r="AQ668" s="79"/>
      <c r="AR668" s="79"/>
      <c r="AS668" s="79"/>
      <c r="AT668" s="79"/>
      <c r="AU668" s="79"/>
      <c r="AV668" s="79"/>
      <c r="AW668" s="79"/>
      <c r="AX668" s="79"/>
      <c r="AY668" s="79"/>
    </row>
    <row r="669" spans="1:51" ht="14">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79"/>
      <c r="AO669" s="79"/>
      <c r="AP669" s="79"/>
      <c r="AQ669" s="79"/>
      <c r="AR669" s="79"/>
      <c r="AS669" s="79"/>
      <c r="AT669" s="79"/>
      <c r="AU669" s="79"/>
      <c r="AV669" s="79"/>
      <c r="AW669" s="79"/>
      <c r="AX669" s="79"/>
      <c r="AY669" s="79"/>
    </row>
    <row r="670" spans="1:51" ht="14">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79"/>
      <c r="AO670" s="79"/>
      <c r="AP670" s="79"/>
      <c r="AQ670" s="79"/>
      <c r="AR670" s="79"/>
      <c r="AS670" s="79"/>
      <c r="AT670" s="79"/>
      <c r="AU670" s="79"/>
      <c r="AV670" s="79"/>
      <c r="AW670" s="79"/>
      <c r="AX670" s="79"/>
      <c r="AY670" s="79"/>
    </row>
    <row r="671" spans="1:51" ht="14">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79"/>
      <c r="AO671" s="79"/>
      <c r="AP671" s="79"/>
      <c r="AQ671" s="79"/>
      <c r="AR671" s="79"/>
      <c r="AS671" s="79"/>
      <c r="AT671" s="79"/>
      <c r="AU671" s="79"/>
      <c r="AV671" s="79"/>
      <c r="AW671" s="79"/>
      <c r="AX671" s="79"/>
      <c r="AY671" s="79"/>
    </row>
    <row r="672" spans="1:51" ht="14">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79"/>
      <c r="AO672" s="79"/>
      <c r="AP672" s="79"/>
      <c r="AQ672" s="79"/>
      <c r="AR672" s="79"/>
      <c r="AS672" s="79"/>
      <c r="AT672" s="79"/>
      <c r="AU672" s="79"/>
      <c r="AV672" s="79"/>
      <c r="AW672" s="79"/>
      <c r="AX672" s="79"/>
      <c r="AY672" s="79"/>
    </row>
    <row r="673" spans="1:51" ht="14">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79"/>
      <c r="AO673" s="79"/>
      <c r="AP673" s="79"/>
      <c r="AQ673" s="79"/>
      <c r="AR673" s="79"/>
      <c r="AS673" s="79"/>
      <c r="AT673" s="79"/>
      <c r="AU673" s="79"/>
      <c r="AV673" s="79"/>
      <c r="AW673" s="79"/>
      <c r="AX673" s="79"/>
      <c r="AY673" s="79"/>
    </row>
    <row r="674" spans="1:51" ht="14">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79"/>
      <c r="AO674" s="79"/>
      <c r="AP674" s="79"/>
      <c r="AQ674" s="79"/>
      <c r="AR674" s="79"/>
      <c r="AS674" s="79"/>
      <c r="AT674" s="79"/>
      <c r="AU674" s="79"/>
      <c r="AV674" s="79"/>
      <c r="AW674" s="79"/>
      <c r="AX674" s="79"/>
      <c r="AY674" s="79"/>
    </row>
    <row r="675" spans="1:51" ht="14">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c r="AQ675" s="79"/>
      <c r="AR675" s="79"/>
      <c r="AS675" s="79"/>
      <c r="AT675" s="79"/>
      <c r="AU675" s="79"/>
      <c r="AV675" s="79"/>
      <c r="AW675" s="79"/>
      <c r="AX675" s="79"/>
      <c r="AY675" s="79"/>
    </row>
    <row r="676" spans="1:51" ht="14">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c r="AQ676" s="79"/>
      <c r="AR676" s="79"/>
      <c r="AS676" s="79"/>
      <c r="AT676" s="79"/>
      <c r="AU676" s="79"/>
      <c r="AV676" s="79"/>
      <c r="AW676" s="79"/>
      <c r="AX676" s="79"/>
      <c r="AY676" s="79"/>
    </row>
    <row r="677" spans="1:51" ht="14">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c r="AQ677" s="79"/>
      <c r="AR677" s="79"/>
      <c r="AS677" s="79"/>
      <c r="AT677" s="79"/>
      <c r="AU677" s="79"/>
      <c r="AV677" s="79"/>
      <c r="AW677" s="79"/>
      <c r="AX677" s="79"/>
      <c r="AY677" s="79"/>
    </row>
    <row r="678" spans="1:51" ht="14">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c r="AQ678" s="79"/>
      <c r="AR678" s="79"/>
      <c r="AS678" s="79"/>
      <c r="AT678" s="79"/>
      <c r="AU678" s="79"/>
      <c r="AV678" s="79"/>
      <c r="AW678" s="79"/>
      <c r="AX678" s="79"/>
      <c r="AY678" s="79"/>
    </row>
    <row r="679" spans="1:51" ht="14">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79"/>
      <c r="AO679" s="79"/>
      <c r="AP679" s="79"/>
      <c r="AQ679" s="79"/>
      <c r="AR679" s="79"/>
      <c r="AS679" s="79"/>
      <c r="AT679" s="79"/>
      <c r="AU679" s="79"/>
      <c r="AV679" s="79"/>
      <c r="AW679" s="79"/>
      <c r="AX679" s="79"/>
      <c r="AY679" s="79"/>
    </row>
    <row r="680" spans="1:51" ht="14">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79"/>
      <c r="AO680" s="79"/>
      <c r="AP680" s="79"/>
      <c r="AQ680" s="79"/>
      <c r="AR680" s="79"/>
      <c r="AS680" s="79"/>
      <c r="AT680" s="79"/>
      <c r="AU680" s="79"/>
      <c r="AV680" s="79"/>
      <c r="AW680" s="79"/>
      <c r="AX680" s="79"/>
      <c r="AY680" s="79"/>
    </row>
    <row r="681" spans="1:51" ht="14">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79"/>
      <c r="AO681" s="79"/>
      <c r="AP681" s="79"/>
      <c r="AQ681" s="79"/>
      <c r="AR681" s="79"/>
      <c r="AS681" s="79"/>
      <c r="AT681" s="79"/>
      <c r="AU681" s="79"/>
      <c r="AV681" s="79"/>
      <c r="AW681" s="79"/>
      <c r="AX681" s="79"/>
      <c r="AY681" s="79"/>
    </row>
    <row r="682" spans="1:51" ht="14">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79"/>
      <c r="AO682" s="79"/>
      <c r="AP682" s="79"/>
      <c r="AQ682" s="79"/>
      <c r="AR682" s="79"/>
      <c r="AS682" s="79"/>
      <c r="AT682" s="79"/>
      <c r="AU682" s="79"/>
      <c r="AV682" s="79"/>
      <c r="AW682" s="79"/>
      <c r="AX682" s="79"/>
      <c r="AY682" s="79"/>
    </row>
    <row r="683" spans="1:51" ht="14">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79"/>
      <c r="AO683" s="79"/>
      <c r="AP683" s="79"/>
      <c r="AQ683" s="79"/>
      <c r="AR683" s="79"/>
      <c r="AS683" s="79"/>
      <c r="AT683" s="79"/>
      <c r="AU683" s="79"/>
      <c r="AV683" s="79"/>
      <c r="AW683" s="79"/>
      <c r="AX683" s="79"/>
      <c r="AY683" s="79"/>
    </row>
    <row r="684" spans="1:51" ht="14">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79"/>
      <c r="AO684" s="79"/>
      <c r="AP684" s="79"/>
      <c r="AQ684" s="79"/>
      <c r="AR684" s="79"/>
      <c r="AS684" s="79"/>
      <c r="AT684" s="79"/>
      <c r="AU684" s="79"/>
      <c r="AV684" s="79"/>
      <c r="AW684" s="79"/>
      <c r="AX684" s="79"/>
      <c r="AY684" s="79"/>
    </row>
    <row r="685" spans="1:51" ht="14">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c r="AQ685" s="79"/>
      <c r="AR685" s="79"/>
      <c r="AS685" s="79"/>
      <c r="AT685" s="79"/>
      <c r="AU685" s="79"/>
      <c r="AV685" s="79"/>
      <c r="AW685" s="79"/>
      <c r="AX685" s="79"/>
      <c r="AY685" s="79"/>
    </row>
    <row r="686" spans="1:51" ht="14">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79"/>
      <c r="AO686" s="79"/>
      <c r="AP686" s="79"/>
      <c r="AQ686" s="79"/>
      <c r="AR686" s="79"/>
      <c r="AS686" s="79"/>
      <c r="AT686" s="79"/>
      <c r="AU686" s="79"/>
      <c r="AV686" s="79"/>
      <c r="AW686" s="79"/>
      <c r="AX686" s="79"/>
      <c r="AY686" s="79"/>
    </row>
    <row r="687" spans="1:51" ht="14">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79"/>
      <c r="AO687" s="79"/>
      <c r="AP687" s="79"/>
      <c r="AQ687" s="79"/>
      <c r="AR687" s="79"/>
      <c r="AS687" s="79"/>
      <c r="AT687" s="79"/>
      <c r="AU687" s="79"/>
      <c r="AV687" s="79"/>
      <c r="AW687" s="79"/>
      <c r="AX687" s="79"/>
      <c r="AY687" s="79"/>
    </row>
    <row r="688" spans="1:51" ht="14">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79"/>
      <c r="AO688" s="79"/>
      <c r="AP688" s="79"/>
      <c r="AQ688" s="79"/>
      <c r="AR688" s="79"/>
      <c r="AS688" s="79"/>
      <c r="AT688" s="79"/>
      <c r="AU688" s="79"/>
      <c r="AV688" s="79"/>
      <c r="AW688" s="79"/>
      <c r="AX688" s="79"/>
      <c r="AY688" s="79"/>
    </row>
    <row r="689" spans="1:51" ht="14">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79"/>
      <c r="AO689" s="79"/>
      <c r="AP689" s="79"/>
      <c r="AQ689" s="79"/>
      <c r="AR689" s="79"/>
      <c r="AS689" s="79"/>
      <c r="AT689" s="79"/>
      <c r="AU689" s="79"/>
      <c r="AV689" s="79"/>
      <c r="AW689" s="79"/>
      <c r="AX689" s="79"/>
      <c r="AY689" s="79"/>
    </row>
    <row r="690" spans="1:51" ht="14">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79"/>
      <c r="AO690" s="79"/>
      <c r="AP690" s="79"/>
      <c r="AQ690" s="79"/>
      <c r="AR690" s="79"/>
      <c r="AS690" s="79"/>
      <c r="AT690" s="79"/>
      <c r="AU690" s="79"/>
      <c r="AV690" s="79"/>
      <c r="AW690" s="79"/>
      <c r="AX690" s="79"/>
      <c r="AY690" s="79"/>
    </row>
    <row r="691" spans="1:51" ht="14">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79"/>
      <c r="AO691" s="79"/>
      <c r="AP691" s="79"/>
      <c r="AQ691" s="79"/>
      <c r="AR691" s="79"/>
      <c r="AS691" s="79"/>
      <c r="AT691" s="79"/>
      <c r="AU691" s="79"/>
      <c r="AV691" s="79"/>
      <c r="AW691" s="79"/>
      <c r="AX691" s="79"/>
      <c r="AY691" s="79"/>
    </row>
    <row r="692" spans="1:51" ht="14">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c r="AQ692" s="79"/>
      <c r="AR692" s="79"/>
      <c r="AS692" s="79"/>
      <c r="AT692" s="79"/>
      <c r="AU692" s="79"/>
      <c r="AV692" s="79"/>
      <c r="AW692" s="79"/>
      <c r="AX692" s="79"/>
      <c r="AY692" s="79"/>
    </row>
    <row r="693" spans="1:51" ht="14">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c r="AQ693" s="79"/>
      <c r="AR693" s="79"/>
      <c r="AS693" s="79"/>
      <c r="AT693" s="79"/>
      <c r="AU693" s="79"/>
      <c r="AV693" s="79"/>
      <c r="AW693" s="79"/>
      <c r="AX693" s="79"/>
      <c r="AY693" s="79"/>
    </row>
    <row r="694" spans="1:51" ht="14">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c r="AQ694" s="79"/>
      <c r="AR694" s="79"/>
      <c r="AS694" s="79"/>
      <c r="AT694" s="79"/>
      <c r="AU694" s="79"/>
      <c r="AV694" s="79"/>
      <c r="AW694" s="79"/>
      <c r="AX694" s="79"/>
      <c r="AY694" s="79"/>
    </row>
    <row r="695" spans="1:51" ht="14">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c r="AQ695" s="79"/>
      <c r="AR695" s="79"/>
      <c r="AS695" s="79"/>
      <c r="AT695" s="79"/>
      <c r="AU695" s="79"/>
      <c r="AV695" s="79"/>
      <c r="AW695" s="79"/>
      <c r="AX695" s="79"/>
      <c r="AY695" s="79"/>
    </row>
    <row r="696" spans="1:51" ht="14">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c r="AQ696" s="79"/>
      <c r="AR696" s="79"/>
      <c r="AS696" s="79"/>
      <c r="AT696" s="79"/>
      <c r="AU696" s="79"/>
      <c r="AV696" s="79"/>
      <c r="AW696" s="79"/>
      <c r="AX696" s="79"/>
      <c r="AY696" s="79"/>
    </row>
    <row r="697" spans="1:51" ht="14">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c r="AQ697" s="79"/>
      <c r="AR697" s="79"/>
      <c r="AS697" s="79"/>
      <c r="AT697" s="79"/>
      <c r="AU697" s="79"/>
      <c r="AV697" s="79"/>
      <c r="AW697" s="79"/>
      <c r="AX697" s="79"/>
      <c r="AY697" s="79"/>
    </row>
    <row r="698" spans="1:51" ht="14">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c r="AQ698" s="79"/>
      <c r="AR698" s="79"/>
      <c r="AS698" s="79"/>
      <c r="AT698" s="79"/>
      <c r="AU698" s="79"/>
      <c r="AV698" s="79"/>
      <c r="AW698" s="79"/>
      <c r="AX698" s="79"/>
      <c r="AY698" s="79"/>
    </row>
    <row r="699" spans="1:51" ht="14">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c r="AQ699" s="79"/>
      <c r="AR699" s="79"/>
      <c r="AS699" s="79"/>
      <c r="AT699" s="79"/>
      <c r="AU699" s="79"/>
      <c r="AV699" s="79"/>
      <c r="AW699" s="79"/>
      <c r="AX699" s="79"/>
      <c r="AY699" s="79"/>
    </row>
    <row r="700" spans="1:51" ht="14">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c r="AQ700" s="79"/>
      <c r="AR700" s="79"/>
      <c r="AS700" s="79"/>
      <c r="AT700" s="79"/>
      <c r="AU700" s="79"/>
      <c r="AV700" s="79"/>
      <c r="AW700" s="79"/>
      <c r="AX700" s="79"/>
      <c r="AY700" s="79"/>
    </row>
    <row r="701" spans="1:51" ht="14">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c r="AQ701" s="79"/>
      <c r="AR701" s="79"/>
      <c r="AS701" s="79"/>
      <c r="AT701" s="79"/>
      <c r="AU701" s="79"/>
      <c r="AV701" s="79"/>
      <c r="AW701" s="79"/>
      <c r="AX701" s="79"/>
      <c r="AY701" s="79"/>
    </row>
    <row r="702" spans="1:51" ht="14">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c r="AQ702" s="79"/>
      <c r="AR702" s="79"/>
      <c r="AS702" s="79"/>
      <c r="AT702" s="79"/>
      <c r="AU702" s="79"/>
      <c r="AV702" s="79"/>
      <c r="AW702" s="79"/>
      <c r="AX702" s="79"/>
      <c r="AY702" s="79"/>
    </row>
    <row r="703" spans="1:51" ht="14">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c r="AQ703" s="79"/>
      <c r="AR703" s="79"/>
      <c r="AS703" s="79"/>
      <c r="AT703" s="79"/>
      <c r="AU703" s="79"/>
      <c r="AV703" s="79"/>
      <c r="AW703" s="79"/>
      <c r="AX703" s="79"/>
      <c r="AY703" s="79"/>
    </row>
    <row r="704" spans="1:51" ht="14">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c r="AQ704" s="79"/>
      <c r="AR704" s="79"/>
      <c r="AS704" s="79"/>
      <c r="AT704" s="79"/>
      <c r="AU704" s="79"/>
      <c r="AV704" s="79"/>
      <c r="AW704" s="79"/>
      <c r="AX704" s="79"/>
      <c r="AY704" s="79"/>
    </row>
    <row r="705" spans="1:51" ht="14">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c r="AQ705" s="79"/>
      <c r="AR705" s="79"/>
      <c r="AS705" s="79"/>
      <c r="AT705" s="79"/>
      <c r="AU705" s="79"/>
      <c r="AV705" s="79"/>
      <c r="AW705" s="79"/>
      <c r="AX705" s="79"/>
      <c r="AY705" s="79"/>
    </row>
    <row r="706" spans="1:51" ht="14">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c r="AQ706" s="79"/>
      <c r="AR706" s="79"/>
      <c r="AS706" s="79"/>
      <c r="AT706" s="79"/>
      <c r="AU706" s="79"/>
      <c r="AV706" s="79"/>
      <c r="AW706" s="79"/>
      <c r="AX706" s="79"/>
      <c r="AY706" s="79"/>
    </row>
    <row r="707" spans="1:51" ht="14">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c r="AQ707" s="79"/>
      <c r="AR707" s="79"/>
      <c r="AS707" s="79"/>
      <c r="AT707" s="79"/>
      <c r="AU707" s="79"/>
      <c r="AV707" s="79"/>
      <c r="AW707" s="79"/>
      <c r="AX707" s="79"/>
      <c r="AY707" s="79"/>
    </row>
    <row r="708" spans="1:51" ht="14">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c r="AQ708" s="79"/>
      <c r="AR708" s="79"/>
      <c r="AS708" s="79"/>
      <c r="AT708" s="79"/>
      <c r="AU708" s="79"/>
      <c r="AV708" s="79"/>
      <c r="AW708" s="79"/>
      <c r="AX708" s="79"/>
      <c r="AY708" s="79"/>
    </row>
    <row r="709" spans="1:51" ht="14">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c r="AQ709" s="79"/>
      <c r="AR709" s="79"/>
      <c r="AS709" s="79"/>
      <c r="AT709" s="79"/>
      <c r="AU709" s="79"/>
      <c r="AV709" s="79"/>
      <c r="AW709" s="79"/>
      <c r="AX709" s="79"/>
      <c r="AY709" s="79"/>
    </row>
    <row r="710" spans="1:51" ht="14">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c r="AQ710" s="79"/>
      <c r="AR710" s="79"/>
      <c r="AS710" s="79"/>
      <c r="AT710" s="79"/>
      <c r="AU710" s="79"/>
      <c r="AV710" s="79"/>
      <c r="AW710" s="79"/>
      <c r="AX710" s="79"/>
      <c r="AY710" s="79"/>
    </row>
    <row r="711" spans="1:51" ht="14">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79"/>
      <c r="AO711" s="79"/>
      <c r="AP711" s="79"/>
      <c r="AQ711" s="79"/>
      <c r="AR711" s="79"/>
      <c r="AS711" s="79"/>
      <c r="AT711" s="79"/>
      <c r="AU711" s="79"/>
      <c r="AV711" s="79"/>
      <c r="AW711" s="79"/>
      <c r="AX711" s="79"/>
      <c r="AY711" s="79"/>
    </row>
    <row r="712" spans="1:51" ht="14">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79"/>
      <c r="AO712" s="79"/>
      <c r="AP712" s="79"/>
      <c r="AQ712" s="79"/>
      <c r="AR712" s="79"/>
      <c r="AS712" s="79"/>
      <c r="AT712" s="79"/>
      <c r="AU712" s="79"/>
      <c r="AV712" s="79"/>
      <c r="AW712" s="79"/>
      <c r="AX712" s="79"/>
      <c r="AY712" s="79"/>
    </row>
    <row r="713" spans="1:51" ht="14">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79"/>
      <c r="AO713" s="79"/>
      <c r="AP713" s="79"/>
      <c r="AQ713" s="79"/>
      <c r="AR713" s="79"/>
      <c r="AS713" s="79"/>
      <c r="AT713" s="79"/>
      <c r="AU713" s="79"/>
      <c r="AV713" s="79"/>
      <c r="AW713" s="79"/>
      <c r="AX713" s="79"/>
      <c r="AY713" s="79"/>
    </row>
    <row r="714" spans="1:51" ht="14">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79"/>
      <c r="AO714" s="79"/>
      <c r="AP714" s="79"/>
      <c r="AQ714" s="79"/>
      <c r="AR714" s="79"/>
      <c r="AS714" s="79"/>
      <c r="AT714" s="79"/>
      <c r="AU714" s="79"/>
      <c r="AV714" s="79"/>
      <c r="AW714" s="79"/>
      <c r="AX714" s="79"/>
      <c r="AY714" s="79"/>
    </row>
    <row r="715" spans="1:51" ht="14">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79"/>
      <c r="AO715" s="79"/>
      <c r="AP715" s="79"/>
      <c r="AQ715" s="79"/>
      <c r="AR715" s="79"/>
      <c r="AS715" s="79"/>
      <c r="AT715" s="79"/>
      <c r="AU715" s="79"/>
      <c r="AV715" s="79"/>
      <c r="AW715" s="79"/>
      <c r="AX715" s="79"/>
      <c r="AY715" s="79"/>
    </row>
    <row r="716" spans="1:51" ht="14">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79"/>
      <c r="AO716" s="79"/>
      <c r="AP716" s="79"/>
      <c r="AQ716" s="79"/>
      <c r="AR716" s="79"/>
      <c r="AS716" s="79"/>
      <c r="AT716" s="79"/>
      <c r="AU716" s="79"/>
      <c r="AV716" s="79"/>
      <c r="AW716" s="79"/>
      <c r="AX716" s="79"/>
      <c r="AY716" s="79"/>
    </row>
    <row r="717" spans="1:51" ht="14">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79"/>
      <c r="AO717" s="79"/>
      <c r="AP717" s="79"/>
      <c r="AQ717" s="79"/>
      <c r="AR717" s="79"/>
      <c r="AS717" s="79"/>
      <c r="AT717" s="79"/>
      <c r="AU717" s="79"/>
      <c r="AV717" s="79"/>
      <c r="AW717" s="79"/>
      <c r="AX717" s="79"/>
      <c r="AY717" s="79"/>
    </row>
    <row r="718" spans="1:51" ht="14">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79"/>
      <c r="AO718" s="79"/>
      <c r="AP718" s="79"/>
      <c r="AQ718" s="79"/>
      <c r="AR718" s="79"/>
      <c r="AS718" s="79"/>
      <c r="AT718" s="79"/>
      <c r="AU718" s="79"/>
      <c r="AV718" s="79"/>
      <c r="AW718" s="79"/>
      <c r="AX718" s="79"/>
      <c r="AY718" s="79"/>
    </row>
    <row r="719" spans="1:51" ht="14">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79"/>
      <c r="AO719" s="79"/>
      <c r="AP719" s="79"/>
      <c r="AQ719" s="79"/>
      <c r="AR719" s="79"/>
      <c r="AS719" s="79"/>
      <c r="AT719" s="79"/>
      <c r="AU719" s="79"/>
      <c r="AV719" s="79"/>
      <c r="AW719" s="79"/>
      <c r="AX719" s="79"/>
      <c r="AY719" s="79"/>
    </row>
    <row r="720" spans="1:51" ht="14">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79"/>
      <c r="AO720" s="79"/>
      <c r="AP720" s="79"/>
      <c r="AQ720" s="79"/>
      <c r="AR720" s="79"/>
      <c r="AS720" s="79"/>
      <c r="AT720" s="79"/>
      <c r="AU720" s="79"/>
      <c r="AV720" s="79"/>
      <c r="AW720" s="79"/>
      <c r="AX720" s="79"/>
      <c r="AY720" s="79"/>
    </row>
    <row r="721" spans="1:51" ht="14">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79"/>
      <c r="AO721" s="79"/>
      <c r="AP721" s="79"/>
      <c r="AQ721" s="79"/>
      <c r="AR721" s="79"/>
      <c r="AS721" s="79"/>
      <c r="AT721" s="79"/>
      <c r="AU721" s="79"/>
      <c r="AV721" s="79"/>
      <c r="AW721" s="79"/>
      <c r="AX721" s="79"/>
      <c r="AY721" s="79"/>
    </row>
    <row r="722" spans="1:51" ht="14">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79"/>
      <c r="AO722" s="79"/>
      <c r="AP722" s="79"/>
      <c r="AQ722" s="79"/>
      <c r="AR722" s="79"/>
      <c r="AS722" s="79"/>
      <c r="AT722" s="79"/>
      <c r="AU722" s="79"/>
      <c r="AV722" s="79"/>
      <c r="AW722" s="79"/>
      <c r="AX722" s="79"/>
      <c r="AY722" s="79"/>
    </row>
    <row r="723" spans="1:51" ht="14">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c r="AN723" s="79"/>
      <c r="AO723" s="79"/>
      <c r="AP723" s="79"/>
      <c r="AQ723" s="79"/>
      <c r="AR723" s="79"/>
      <c r="AS723" s="79"/>
      <c r="AT723" s="79"/>
      <c r="AU723" s="79"/>
      <c r="AV723" s="79"/>
      <c r="AW723" s="79"/>
      <c r="AX723" s="79"/>
      <c r="AY723" s="79"/>
    </row>
    <row r="724" spans="1:51" ht="14">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c r="AN724" s="79"/>
      <c r="AO724" s="79"/>
      <c r="AP724" s="79"/>
      <c r="AQ724" s="79"/>
      <c r="AR724" s="79"/>
      <c r="AS724" s="79"/>
      <c r="AT724" s="79"/>
      <c r="AU724" s="79"/>
      <c r="AV724" s="79"/>
      <c r="AW724" s="79"/>
      <c r="AX724" s="79"/>
      <c r="AY724" s="79"/>
    </row>
    <row r="725" spans="1:51" ht="14">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c r="AN725" s="79"/>
      <c r="AO725" s="79"/>
      <c r="AP725" s="79"/>
      <c r="AQ725" s="79"/>
      <c r="AR725" s="79"/>
      <c r="AS725" s="79"/>
      <c r="AT725" s="79"/>
      <c r="AU725" s="79"/>
      <c r="AV725" s="79"/>
      <c r="AW725" s="79"/>
      <c r="AX725" s="79"/>
      <c r="AY725" s="79"/>
    </row>
    <row r="726" spans="1:51" ht="14">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c r="AN726" s="79"/>
      <c r="AO726" s="79"/>
      <c r="AP726" s="79"/>
      <c r="AQ726" s="79"/>
      <c r="AR726" s="79"/>
      <c r="AS726" s="79"/>
      <c r="AT726" s="79"/>
      <c r="AU726" s="79"/>
      <c r="AV726" s="79"/>
      <c r="AW726" s="79"/>
      <c r="AX726" s="79"/>
      <c r="AY726" s="79"/>
    </row>
    <row r="727" spans="1:51" ht="14">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c r="AN727" s="79"/>
      <c r="AO727" s="79"/>
      <c r="AP727" s="79"/>
      <c r="AQ727" s="79"/>
      <c r="AR727" s="79"/>
      <c r="AS727" s="79"/>
      <c r="AT727" s="79"/>
      <c r="AU727" s="79"/>
      <c r="AV727" s="79"/>
      <c r="AW727" s="79"/>
      <c r="AX727" s="79"/>
      <c r="AY727" s="79"/>
    </row>
    <row r="728" spans="1:51" ht="14">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c r="AN728" s="79"/>
      <c r="AO728" s="79"/>
      <c r="AP728" s="79"/>
      <c r="AQ728" s="79"/>
      <c r="AR728" s="79"/>
      <c r="AS728" s="79"/>
      <c r="AT728" s="79"/>
      <c r="AU728" s="79"/>
      <c r="AV728" s="79"/>
      <c r="AW728" s="79"/>
      <c r="AX728" s="79"/>
      <c r="AY728" s="79"/>
    </row>
    <row r="729" spans="1:51" ht="14">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c r="AN729" s="79"/>
      <c r="AO729" s="79"/>
      <c r="AP729" s="79"/>
      <c r="AQ729" s="79"/>
      <c r="AR729" s="79"/>
      <c r="AS729" s="79"/>
      <c r="AT729" s="79"/>
      <c r="AU729" s="79"/>
      <c r="AV729" s="79"/>
      <c r="AW729" s="79"/>
      <c r="AX729" s="79"/>
      <c r="AY729" s="79"/>
    </row>
    <row r="730" spans="1:51" ht="14">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c r="AN730" s="79"/>
      <c r="AO730" s="79"/>
      <c r="AP730" s="79"/>
      <c r="AQ730" s="79"/>
      <c r="AR730" s="79"/>
      <c r="AS730" s="79"/>
      <c r="AT730" s="79"/>
      <c r="AU730" s="79"/>
      <c r="AV730" s="79"/>
      <c r="AW730" s="79"/>
      <c r="AX730" s="79"/>
      <c r="AY730" s="79"/>
    </row>
    <row r="731" spans="1:51" ht="14">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c r="AN731" s="79"/>
      <c r="AO731" s="79"/>
      <c r="AP731" s="79"/>
      <c r="AQ731" s="79"/>
      <c r="AR731" s="79"/>
      <c r="AS731" s="79"/>
      <c r="AT731" s="79"/>
      <c r="AU731" s="79"/>
      <c r="AV731" s="79"/>
      <c r="AW731" s="79"/>
      <c r="AX731" s="79"/>
      <c r="AY731" s="79"/>
    </row>
    <row r="732" spans="1:51" ht="14">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c r="AN732" s="79"/>
      <c r="AO732" s="79"/>
      <c r="AP732" s="79"/>
      <c r="AQ732" s="79"/>
      <c r="AR732" s="79"/>
      <c r="AS732" s="79"/>
      <c r="AT732" s="79"/>
      <c r="AU732" s="79"/>
      <c r="AV732" s="79"/>
      <c r="AW732" s="79"/>
      <c r="AX732" s="79"/>
      <c r="AY732" s="79"/>
    </row>
    <row r="733" spans="1:51" ht="14">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c r="AN733" s="79"/>
      <c r="AO733" s="79"/>
      <c r="AP733" s="79"/>
      <c r="AQ733" s="79"/>
      <c r="AR733" s="79"/>
      <c r="AS733" s="79"/>
      <c r="AT733" s="79"/>
      <c r="AU733" s="79"/>
      <c r="AV733" s="79"/>
      <c r="AW733" s="79"/>
      <c r="AX733" s="79"/>
      <c r="AY733" s="79"/>
    </row>
    <row r="734" spans="1:51" ht="14">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c r="AN734" s="79"/>
      <c r="AO734" s="79"/>
      <c r="AP734" s="79"/>
      <c r="AQ734" s="79"/>
      <c r="AR734" s="79"/>
      <c r="AS734" s="79"/>
      <c r="AT734" s="79"/>
      <c r="AU734" s="79"/>
      <c r="AV734" s="79"/>
      <c r="AW734" s="79"/>
      <c r="AX734" s="79"/>
      <c r="AY734" s="79"/>
    </row>
    <row r="735" spans="1:51" ht="14">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c r="AN735" s="79"/>
      <c r="AO735" s="79"/>
      <c r="AP735" s="79"/>
      <c r="AQ735" s="79"/>
      <c r="AR735" s="79"/>
      <c r="AS735" s="79"/>
      <c r="AT735" s="79"/>
      <c r="AU735" s="79"/>
      <c r="AV735" s="79"/>
      <c r="AW735" s="79"/>
      <c r="AX735" s="79"/>
      <c r="AY735" s="79"/>
    </row>
    <row r="736" spans="1:51" ht="14">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c r="AN736" s="79"/>
      <c r="AO736" s="79"/>
      <c r="AP736" s="79"/>
      <c r="AQ736" s="79"/>
      <c r="AR736" s="79"/>
      <c r="AS736" s="79"/>
      <c r="AT736" s="79"/>
      <c r="AU736" s="79"/>
      <c r="AV736" s="79"/>
      <c r="AW736" s="79"/>
      <c r="AX736" s="79"/>
      <c r="AY736" s="79"/>
    </row>
    <row r="737" spans="1:51" ht="14">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c r="AN737" s="79"/>
      <c r="AO737" s="79"/>
      <c r="AP737" s="79"/>
      <c r="AQ737" s="79"/>
      <c r="AR737" s="79"/>
      <c r="AS737" s="79"/>
      <c r="AT737" s="79"/>
      <c r="AU737" s="79"/>
      <c r="AV737" s="79"/>
      <c r="AW737" s="79"/>
      <c r="AX737" s="79"/>
      <c r="AY737" s="79"/>
    </row>
    <row r="738" spans="1:51" ht="14">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c r="AN738" s="79"/>
      <c r="AO738" s="79"/>
      <c r="AP738" s="79"/>
      <c r="AQ738" s="79"/>
      <c r="AR738" s="79"/>
      <c r="AS738" s="79"/>
      <c r="AT738" s="79"/>
      <c r="AU738" s="79"/>
      <c r="AV738" s="79"/>
      <c r="AW738" s="79"/>
      <c r="AX738" s="79"/>
      <c r="AY738" s="79"/>
    </row>
    <row r="739" spans="1:51" ht="14">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c r="AN739" s="79"/>
      <c r="AO739" s="79"/>
      <c r="AP739" s="79"/>
      <c r="AQ739" s="79"/>
      <c r="AR739" s="79"/>
      <c r="AS739" s="79"/>
      <c r="AT739" s="79"/>
      <c r="AU739" s="79"/>
      <c r="AV739" s="79"/>
      <c r="AW739" s="79"/>
      <c r="AX739" s="79"/>
      <c r="AY739" s="79"/>
    </row>
    <row r="740" spans="1:51" ht="14">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c r="AN740" s="79"/>
      <c r="AO740" s="79"/>
      <c r="AP740" s="79"/>
      <c r="AQ740" s="79"/>
      <c r="AR740" s="79"/>
      <c r="AS740" s="79"/>
      <c r="AT740" s="79"/>
      <c r="AU740" s="79"/>
      <c r="AV740" s="79"/>
      <c r="AW740" s="79"/>
      <c r="AX740" s="79"/>
      <c r="AY740" s="79"/>
    </row>
    <row r="741" spans="1:51" ht="14">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c r="AN741" s="79"/>
      <c r="AO741" s="79"/>
      <c r="AP741" s="79"/>
      <c r="AQ741" s="79"/>
      <c r="AR741" s="79"/>
      <c r="AS741" s="79"/>
      <c r="AT741" s="79"/>
      <c r="AU741" s="79"/>
      <c r="AV741" s="79"/>
      <c r="AW741" s="79"/>
      <c r="AX741" s="79"/>
      <c r="AY741" s="79"/>
    </row>
    <row r="742" spans="1:51" ht="14">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c r="AN742" s="79"/>
      <c r="AO742" s="79"/>
      <c r="AP742" s="79"/>
      <c r="AQ742" s="79"/>
      <c r="AR742" s="79"/>
      <c r="AS742" s="79"/>
      <c r="AT742" s="79"/>
      <c r="AU742" s="79"/>
      <c r="AV742" s="79"/>
      <c r="AW742" s="79"/>
      <c r="AX742" s="79"/>
      <c r="AY742" s="79"/>
    </row>
    <row r="743" spans="1:51" ht="14">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79"/>
      <c r="AO743" s="79"/>
      <c r="AP743" s="79"/>
      <c r="AQ743" s="79"/>
      <c r="AR743" s="79"/>
      <c r="AS743" s="79"/>
      <c r="AT743" s="79"/>
      <c r="AU743" s="79"/>
      <c r="AV743" s="79"/>
      <c r="AW743" s="79"/>
      <c r="AX743" s="79"/>
      <c r="AY743" s="79"/>
    </row>
    <row r="744" spans="1:51" ht="14">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79"/>
      <c r="AO744" s="79"/>
      <c r="AP744" s="79"/>
      <c r="AQ744" s="79"/>
      <c r="AR744" s="79"/>
      <c r="AS744" s="79"/>
      <c r="AT744" s="79"/>
      <c r="AU744" s="79"/>
      <c r="AV744" s="79"/>
      <c r="AW744" s="79"/>
      <c r="AX744" s="79"/>
      <c r="AY744" s="79"/>
    </row>
    <row r="745" spans="1:51" ht="14">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79"/>
      <c r="AO745" s="79"/>
      <c r="AP745" s="79"/>
      <c r="AQ745" s="79"/>
      <c r="AR745" s="79"/>
      <c r="AS745" s="79"/>
      <c r="AT745" s="79"/>
      <c r="AU745" s="79"/>
      <c r="AV745" s="79"/>
      <c r="AW745" s="79"/>
      <c r="AX745" s="79"/>
      <c r="AY745" s="79"/>
    </row>
    <row r="746" spans="1:51" ht="14">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c r="AN746" s="79"/>
      <c r="AO746" s="79"/>
      <c r="AP746" s="79"/>
      <c r="AQ746" s="79"/>
      <c r="AR746" s="79"/>
      <c r="AS746" s="79"/>
      <c r="AT746" s="79"/>
      <c r="AU746" s="79"/>
      <c r="AV746" s="79"/>
      <c r="AW746" s="79"/>
      <c r="AX746" s="79"/>
      <c r="AY746" s="79"/>
    </row>
    <row r="747" spans="1:51" ht="14">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c r="AN747" s="79"/>
      <c r="AO747" s="79"/>
      <c r="AP747" s="79"/>
      <c r="AQ747" s="79"/>
      <c r="AR747" s="79"/>
      <c r="AS747" s="79"/>
      <c r="AT747" s="79"/>
      <c r="AU747" s="79"/>
      <c r="AV747" s="79"/>
      <c r="AW747" s="79"/>
      <c r="AX747" s="79"/>
      <c r="AY747" s="79"/>
    </row>
    <row r="748" spans="1:51" ht="14">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c r="AN748" s="79"/>
      <c r="AO748" s="79"/>
      <c r="AP748" s="79"/>
      <c r="AQ748" s="79"/>
      <c r="AR748" s="79"/>
      <c r="AS748" s="79"/>
      <c r="AT748" s="79"/>
      <c r="AU748" s="79"/>
      <c r="AV748" s="79"/>
      <c r="AW748" s="79"/>
      <c r="AX748" s="79"/>
      <c r="AY748" s="79"/>
    </row>
    <row r="749" spans="1:51" ht="14">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c r="AN749" s="79"/>
      <c r="AO749" s="79"/>
      <c r="AP749" s="79"/>
      <c r="AQ749" s="79"/>
      <c r="AR749" s="79"/>
      <c r="AS749" s="79"/>
      <c r="AT749" s="79"/>
      <c r="AU749" s="79"/>
      <c r="AV749" s="79"/>
      <c r="AW749" s="79"/>
      <c r="AX749" s="79"/>
      <c r="AY749" s="79"/>
    </row>
    <row r="750" spans="1:51" ht="14">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c r="AN750" s="79"/>
      <c r="AO750" s="79"/>
      <c r="AP750" s="79"/>
      <c r="AQ750" s="79"/>
      <c r="AR750" s="79"/>
      <c r="AS750" s="79"/>
      <c r="AT750" s="79"/>
      <c r="AU750" s="79"/>
      <c r="AV750" s="79"/>
      <c r="AW750" s="79"/>
      <c r="AX750" s="79"/>
      <c r="AY750" s="79"/>
    </row>
    <row r="751" spans="1:51" ht="14">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c r="AN751" s="79"/>
      <c r="AO751" s="79"/>
      <c r="AP751" s="79"/>
      <c r="AQ751" s="79"/>
      <c r="AR751" s="79"/>
      <c r="AS751" s="79"/>
      <c r="AT751" s="79"/>
      <c r="AU751" s="79"/>
      <c r="AV751" s="79"/>
      <c r="AW751" s="79"/>
      <c r="AX751" s="79"/>
      <c r="AY751" s="79"/>
    </row>
    <row r="752" spans="1:51" ht="14">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c r="AN752" s="79"/>
      <c r="AO752" s="79"/>
      <c r="AP752" s="79"/>
      <c r="AQ752" s="79"/>
      <c r="AR752" s="79"/>
      <c r="AS752" s="79"/>
      <c r="AT752" s="79"/>
      <c r="AU752" s="79"/>
      <c r="AV752" s="79"/>
      <c r="AW752" s="79"/>
      <c r="AX752" s="79"/>
      <c r="AY752" s="79"/>
    </row>
    <row r="753" spans="1:51" ht="14">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c r="AN753" s="79"/>
      <c r="AO753" s="79"/>
      <c r="AP753" s="79"/>
      <c r="AQ753" s="79"/>
      <c r="AR753" s="79"/>
      <c r="AS753" s="79"/>
      <c r="AT753" s="79"/>
      <c r="AU753" s="79"/>
      <c r="AV753" s="79"/>
      <c r="AW753" s="79"/>
      <c r="AX753" s="79"/>
      <c r="AY753" s="79"/>
    </row>
    <row r="754" spans="1:51" ht="14">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79"/>
      <c r="AO754" s="79"/>
      <c r="AP754" s="79"/>
      <c r="AQ754" s="79"/>
      <c r="AR754" s="79"/>
      <c r="AS754" s="79"/>
      <c r="AT754" s="79"/>
      <c r="AU754" s="79"/>
      <c r="AV754" s="79"/>
      <c r="AW754" s="79"/>
      <c r="AX754" s="79"/>
      <c r="AY754" s="79"/>
    </row>
    <row r="755" spans="1:51" ht="14">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79"/>
      <c r="AO755" s="79"/>
      <c r="AP755" s="79"/>
      <c r="AQ755" s="79"/>
      <c r="AR755" s="79"/>
      <c r="AS755" s="79"/>
      <c r="AT755" s="79"/>
      <c r="AU755" s="79"/>
      <c r="AV755" s="79"/>
      <c r="AW755" s="79"/>
      <c r="AX755" s="79"/>
      <c r="AY755" s="79"/>
    </row>
    <row r="756" spans="1:51" ht="14">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79"/>
      <c r="AO756" s="79"/>
      <c r="AP756" s="79"/>
      <c r="AQ756" s="79"/>
      <c r="AR756" s="79"/>
      <c r="AS756" s="79"/>
      <c r="AT756" s="79"/>
      <c r="AU756" s="79"/>
      <c r="AV756" s="79"/>
      <c r="AW756" s="79"/>
      <c r="AX756" s="79"/>
      <c r="AY756" s="79"/>
    </row>
    <row r="757" spans="1:51" ht="14">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79"/>
      <c r="AO757" s="79"/>
      <c r="AP757" s="79"/>
      <c r="AQ757" s="79"/>
      <c r="AR757" s="79"/>
      <c r="AS757" s="79"/>
      <c r="AT757" s="79"/>
      <c r="AU757" s="79"/>
      <c r="AV757" s="79"/>
      <c r="AW757" s="79"/>
      <c r="AX757" s="79"/>
      <c r="AY757" s="79"/>
    </row>
    <row r="758" spans="1:51" ht="14">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79"/>
      <c r="AO758" s="79"/>
      <c r="AP758" s="79"/>
      <c r="AQ758" s="79"/>
      <c r="AR758" s="79"/>
      <c r="AS758" s="79"/>
      <c r="AT758" s="79"/>
      <c r="AU758" s="79"/>
      <c r="AV758" s="79"/>
      <c r="AW758" s="79"/>
      <c r="AX758" s="79"/>
      <c r="AY758" s="79"/>
    </row>
    <row r="759" spans="1:51" ht="14">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79"/>
      <c r="AO759" s="79"/>
      <c r="AP759" s="79"/>
      <c r="AQ759" s="79"/>
      <c r="AR759" s="79"/>
      <c r="AS759" s="79"/>
      <c r="AT759" s="79"/>
      <c r="AU759" s="79"/>
      <c r="AV759" s="79"/>
      <c r="AW759" s="79"/>
      <c r="AX759" s="79"/>
      <c r="AY759" s="79"/>
    </row>
    <row r="760" spans="1:51" ht="14">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79"/>
      <c r="AO760" s="79"/>
      <c r="AP760" s="79"/>
      <c r="AQ760" s="79"/>
      <c r="AR760" s="79"/>
      <c r="AS760" s="79"/>
      <c r="AT760" s="79"/>
      <c r="AU760" s="79"/>
      <c r="AV760" s="79"/>
      <c r="AW760" s="79"/>
      <c r="AX760" s="79"/>
      <c r="AY760" s="79"/>
    </row>
    <row r="761" spans="1:51" ht="14">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79"/>
      <c r="AO761" s="79"/>
      <c r="AP761" s="79"/>
      <c r="AQ761" s="79"/>
      <c r="AR761" s="79"/>
      <c r="AS761" s="79"/>
      <c r="AT761" s="79"/>
      <c r="AU761" s="79"/>
      <c r="AV761" s="79"/>
      <c r="AW761" s="79"/>
      <c r="AX761" s="79"/>
      <c r="AY761" s="79"/>
    </row>
    <row r="762" spans="1:51" ht="14">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79"/>
      <c r="AO762" s="79"/>
      <c r="AP762" s="79"/>
      <c r="AQ762" s="79"/>
      <c r="AR762" s="79"/>
      <c r="AS762" s="79"/>
      <c r="AT762" s="79"/>
      <c r="AU762" s="79"/>
      <c r="AV762" s="79"/>
      <c r="AW762" s="79"/>
      <c r="AX762" s="79"/>
      <c r="AY762" s="79"/>
    </row>
    <row r="763" spans="1:51" ht="14">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79"/>
      <c r="AO763" s="79"/>
      <c r="AP763" s="79"/>
      <c r="AQ763" s="79"/>
      <c r="AR763" s="79"/>
      <c r="AS763" s="79"/>
      <c r="AT763" s="79"/>
      <c r="AU763" s="79"/>
      <c r="AV763" s="79"/>
      <c r="AW763" s="79"/>
      <c r="AX763" s="79"/>
      <c r="AY763" s="79"/>
    </row>
    <row r="764" spans="1:51" ht="14">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c r="AN764" s="79"/>
      <c r="AO764" s="79"/>
      <c r="AP764" s="79"/>
      <c r="AQ764" s="79"/>
      <c r="AR764" s="79"/>
      <c r="AS764" s="79"/>
      <c r="AT764" s="79"/>
      <c r="AU764" s="79"/>
      <c r="AV764" s="79"/>
      <c r="AW764" s="79"/>
      <c r="AX764" s="79"/>
      <c r="AY764" s="79"/>
    </row>
    <row r="765" spans="1:51" ht="14">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c r="AN765" s="79"/>
      <c r="AO765" s="79"/>
      <c r="AP765" s="79"/>
      <c r="AQ765" s="79"/>
      <c r="AR765" s="79"/>
      <c r="AS765" s="79"/>
      <c r="AT765" s="79"/>
      <c r="AU765" s="79"/>
      <c r="AV765" s="79"/>
      <c r="AW765" s="79"/>
      <c r="AX765" s="79"/>
      <c r="AY765" s="79"/>
    </row>
    <row r="766" spans="1:51" ht="14">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c r="AN766" s="79"/>
      <c r="AO766" s="79"/>
      <c r="AP766" s="79"/>
      <c r="AQ766" s="79"/>
      <c r="AR766" s="79"/>
      <c r="AS766" s="79"/>
      <c r="AT766" s="79"/>
      <c r="AU766" s="79"/>
      <c r="AV766" s="79"/>
      <c r="AW766" s="79"/>
      <c r="AX766" s="79"/>
      <c r="AY766" s="79"/>
    </row>
    <row r="767" spans="1:51" ht="14">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c r="AN767" s="79"/>
      <c r="AO767" s="79"/>
      <c r="AP767" s="79"/>
      <c r="AQ767" s="79"/>
      <c r="AR767" s="79"/>
      <c r="AS767" s="79"/>
      <c r="AT767" s="79"/>
      <c r="AU767" s="79"/>
      <c r="AV767" s="79"/>
      <c r="AW767" s="79"/>
      <c r="AX767" s="79"/>
      <c r="AY767" s="79"/>
    </row>
    <row r="768" spans="1:51" ht="14">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c r="AN768" s="79"/>
      <c r="AO768" s="79"/>
      <c r="AP768" s="79"/>
      <c r="AQ768" s="79"/>
      <c r="AR768" s="79"/>
      <c r="AS768" s="79"/>
      <c r="AT768" s="79"/>
      <c r="AU768" s="79"/>
      <c r="AV768" s="79"/>
      <c r="AW768" s="79"/>
      <c r="AX768" s="79"/>
      <c r="AY768" s="79"/>
    </row>
    <row r="769" spans="1:51" ht="14">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c r="AN769" s="79"/>
      <c r="AO769" s="79"/>
      <c r="AP769" s="79"/>
      <c r="AQ769" s="79"/>
      <c r="AR769" s="79"/>
      <c r="AS769" s="79"/>
      <c r="AT769" s="79"/>
      <c r="AU769" s="79"/>
      <c r="AV769" s="79"/>
      <c r="AW769" s="79"/>
      <c r="AX769" s="79"/>
      <c r="AY769" s="79"/>
    </row>
    <row r="770" spans="1:51" ht="14">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c r="AN770" s="79"/>
      <c r="AO770" s="79"/>
      <c r="AP770" s="79"/>
      <c r="AQ770" s="79"/>
      <c r="AR770" s="79"/>
      <c r="AS770" s="79"/>
      <c r="AT770" s="79"/>
      <c r="AU770" s="79"/>
      <c r="AV770" s="79"/>
      <c r="AW770" s="79"/>
      <c r="AX770" s="79"/>
      <c r="AY770" s="79"/>
    </row>
    <row r="771" spans="1:51" ht="14">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c r="AN771" s="79"/>
      <c r="AO771" s="79"/>
      <c r="AP771" s="79"/>
      <c r="AQ771" s="79"/>
      <c r="AR771" s="79"/>
      <c r="AS771" s="79"/>
      <c r="AT771" s="79"/>
      <c r="AU771" s="79"/>
      <c r="AV771" s="79"/>
      <c r="AW771" s="79"/>
      <c r="AX771" s="79"/>
      <c r="AY771" s="79"/>
    </row>
    <row r="772" spans="1:51" ht="14">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c r="AN772" s="79"/>
      <c r="AO772" s="79"/>
      <c r="AP772" s="79"/>
      <c r="AQ772" s="79"/>
      <c r="AR772" s="79"/>
      <c r="AS772" s="79"/>
      <c r="AT772" s="79"/>
      <c r="AU772" s="79"/>
      <c r="AV772" s="79"/>
      <c r="AW772" s="79"/>
      <c r="AX772" s="79"/>
      <c r="AY772" s="79"/>
    </row>
    <row r="773" spans="1:51" ht="14">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c r="AN773" s="79"/>
      <c r="AO773" s="79"/>
      <c r="AP773" s="79"/>
      <c r="AQ773" s="79"/>
      <c r="AR773" s="79"/>
      <c r="AS773" s="79"/>
      <c r="AT773" s="79"/>
      <c r="AU773" s="79"/>
      <c r="AV773" s="79"/>
      <c r="AW773" s="79"/>
      <c r="AX773" s="79"/>
      <c r="AY773" s="79"/>
    </row>
    <row r="774" spans="1:51" ht="14">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c r="AQ774" s="79"/>
      <c r="AR774" s="79"/>
      <c r="AS774" s="79"/>
      <c r="AT774" s="79"/>
      <c r="AU774" s="79"/>
      <c r="AV774" s="79"/>
      <c r="AW774" s="79"/>
      <c r="AX774" s="79"/>
      <c r="AY774" s="79"/>
    </row>
    <row r="775" spans="1:51" ht="14">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c r="AQ775" s="79"/>
      <c r="AR775" s="79"/>
      <c r="AS775" s="79"/>
      <c r="AT775" s="79"/>
      <c r="AU775" s="79"/>
      <c r="AV775" s="79"/>
      <c r="AW775" s="79"/>
      <c r="AX775" s="79"/>
      <c r="AY775" s="79"/>
    </row>
    <row r="776" spans="1:51" ht="14">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c r="AQ776" s="79"/>
      <c r="AR776" s="79"/>
      <c r="AS776" s="79"/>
      <c r="AT776" s="79"/>
      <c r="AU776" s="79"/>
      <c r="AV776" s="79"/>
      <c r="AW776" s="79"/>
      <c r="AX776" s="79"/>
      <c r="AY776" s="79"/>
    </row>
    <row r="777" spans="1:51" ht="14">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c r="AQ777" s="79"/>
      <c r="AR777" s="79"/>
      <c r="AS777" s="79"/>
      <c r="AT777" s="79"/>
      <c r="AU777" s="79"/>
      <c r="AV777" s="79"/>
      <c r="AW777" s="79"/>
      <c r="AX777" s="79"/>
      <c r="AY777" s="79"/>
    </row>
    <row r="778" spans="1:51" ht="14">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c r="AQ778" s="79"/>
      <c r="AR778" s="79"/>
      <c r="AS778" s="79"/>
      <c r="AT778" s="79"/>
      <c r="AU778" s="79"/>
      <c r="AV778" s="79"/>
      <c r="AW778" s="79"/>
      <c r="AX778" s="79"/>
      <c r="AY778" s="79"/>
    </row>
    <row r="779" spans="1:51" ht="14">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c r="AQ779" s="79"/>
      <c r="AR779" s="79"/>
      <c r="AS779" s="79"/>
      <c r="AT779" s="79"/>
      <c r="AU779" s="79"/>
      <c r="AV779" s="79"/>
      <c r="AW779" s="79"/>
      <c r="AX779" s="79"/>
      <c r="AY779" s="79"/>
    </row>
    <row r="780" spans="1:51" ht="14">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c r="AQ780" s="79"/>
      <c r="AR780" s="79"/>
      <c r="AS780" s="79"/>
      <c r="AT780" s="79"/>
      <c r="AU780" s="79"/>
      <c r="AV780" s="79"/>
      <c r="AW780" s="79"/>
      <c r="AX780" s="79"/>
      <c r="AY780" s="79"/>
    </row>
    <row r="781" spans="1:51" ht="14">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c r="AQ781" s="79"/>
      <c r="AR781" s="79"/>
      <c r="AS781" s="79"/>
      <c r="AT781" s="79"/>
      <c r="AU781" s="79"/>
      <c r="AV781" s="79"/>
      <c r="AW781" s="79"/>
      <c r="AX781" s="79"/>
      <c r="AY781" s="79"/>
    </row>
    <row r="782" spans="1:51" ht="14">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c r="AQ782" s="79"/>
      <c r="AR782" s="79"/>
      <c r="AS782" s="79"/>
      <c r="AT782" s="79"/>
      <c r="AU782" s="79"/>
      <c r="AV782" s="79"/>
      <c r="AW782" s="79"/>
      <c r="AX782" s="79"/>
      <c r="AY782" s="79"/>
    </row>
    <row r="783" spans="1:51" ht="14">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c r="AQ783" s="79"/>
      <c r="AR783" s="79"/>
      <c r="AS783" s="79"/>
      <c r="AT783" s="79"/>
      <c r="AU783" s="79"/>
      <c r="AV783" s="79"/>
      <c r="AW783" s="79"/>
      <c r="AX783" s="79"/>
      <c r="AY783" s="79"/>
    </row>
    <row r="784" spans="1:51" ht="14">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c r="AQ784" s="79"/>
      <c r="AR784" s="79"/>
      <c r="AS784" s="79"/>
      <c r="AT784" s="79"/>
      <c r="AU784" s="79"/>
      <c r="AV784" s="79"/>
      <c r="AW784" s="79"/>
      <c r="AX784" s="79"/>
      <c r="AY784" s="79"/>
    </row>
    <row r="785" spans="1:51" ht="14">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c r="AQ785" s="79"/>
      <c r="AR785" s="79"/>
      <c r="AS785" s="79"/>
      <c r="AT785" s="79"/>
      <c r="AU785" s="79"/>
      <c r="AV785" s="79"/>
      <c r="AW785" s="79"/>
      <c r="AX785" s="79"/>
      <c r="AY785" s="79"/>
    </row>
    <row r="786" spans="1:51" ht="14">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c r="AQ786" s="79"/>
      <c r="AR786" s="79"/>
      <c r="AS786" s="79"/>
      <c r="AT786" s="79"/>
      <c r="AU786" s="79"/>
      <c r="AV786" s="79"/>
      <c r="AW786" s="79"/>
      <c r="AX786" s="79"/>
      <c r="AY786" s="79"/>
    </row>
    <row r="787" spans="1:51" ht="14">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c r="AQ787" s="79"/>
      <c r="AR787" s="79"/>
      <c r="AS787" s="79"/>
      <c r="AT787" s="79"/>
      <c r="AU787" s="79"/>
      <c r="AV787" s="79"/>
      <c r="AW787" s="79"/>
      <c r="AX787" s="79"/>
      <c r="AY787" s="79"/>
    </row>
    <row r="788" spans="1:51" ht="14">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c r="AQ788" s="79"/>
      <c r="AR788" s="79"/>
      <c r="AS788" s="79"/>
      <c r="AT788" s="79"/>
      <c r="AU788" s="79"/>
      <c r="AV788" s="79"/>
      <c r="AW788" s="79"/>
      <c r="AX788" s="79"/>
      <c r="AY788" s="79"/>
    </row>
    <row r="789" spans="1:51" ht="14">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c r="AQ789" s="79"/>
      <c r="AR789" s="79"/>
      <c r="AS789" s="79"/>
      <c r="AT789" s="79"/>
      <c r="AU789" s="79"/>
      <c r="AV789" s="79"/>
      <c r="AW789" s="79"/>
      <c r="AX789" s="79"/>
      <c r="AY789" s="79"/>
    </row>
    <row r="790" spans="1:51" ht="14">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c r="AQ790" s="79"/>
      <c r="AR790" s="79"/>
      <c r="AS790" s="79"/>
      <c r="AT790" s="79"/>
      <c r="AU790" s="79"/>
      <c r="AV790" s="79"/>
      <c r="AW790" s="79"/>
      <c r="AX790" s="79"/>
      <c r="AY790" s="79"/>
    </row>
    <row r="791" spans="1:51" ht="14">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c r="AQ791" s="79"/>
      <c r="AR791" s="79"/>
      <c r="AS791" s="79"/>
      <c r="AT791" s="79"/>
      <c r="AU791" s="79"/>
      <c r="AV791" s="79"/>
      <c r="AW791" s="79"/>
      <c r="AX791" s="79"/>
      <c r="AY791" s="79"/>
    </row>
    <row r="792" spans="1:51" ht="14">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c r="AQ792" s="79"/>
      <c r="AR792" s="79"/>
      <c r="AS792" s="79"/>
      <c r="AT792" s="79"/>
      <c r="AU792" s="79"/>
      <c r="AV792" s="79"/>
      <c r="AW792" s="79"/>
      <c r="AX792" s="79"/>
      <c r="AY792" s="79"/>
    </row>
    <row r="793" spans="1:51" ht="14">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c r="AQ793" s="79"/>
      <c r="AR793" s="79"/>
      <c r="AS793" s="79"/>
      <c r="AT793" s="79"/>
      <c r="AU793" s="79"/>
      <c r="AV793" s="79"/>
      <c r="AW793" s="79"/>
      <c r="AX793" s="79"/>
      <c r="AY793" s="79"/>
    </row>
    <row r="794" spans="1:51" ht="14">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c r="AQ794" s="79"/>
      <c r="AR794" s="79"/>
      <c r="AS794" s="79"/>
      <c r="AT794" s="79"/>
      <c r="AU794" s="79"/>
      <c r="AV794" s="79"/>
      <c r="AW794" s="79"/>
      <c r="AX794" s="79"/>
      <c r="AY794" s="79"/>
    </row>
    <row r="795" spans="1:51" ht="14">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c r="AQ795" s="79"/>
      <c r="AR795" s="79"/>
      <c r="AS795" s="79"/>
      <c r="AT795" s="79"/>
      <c r="AU795" s="79"/>
      <c r="AV795" s="79"/>
      <c r="AW795" s="79"/>
      <c r="AX795" s="79"/>
      <c r="AY795" s="79"/>
    </row>
    <row r="796" spans="1:51" ht="14">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c r="AQ796" s="79"/>
      <c r="AR796" s="79"/>
      <c r="AS796" s="79"/>
      <c r="AT796" s="79"/>
      <c r="AU796" s="79"/>
      <c r="AV796" s="79"/>
      <c r="AW796" s="79"/>
      <c r="AX796" s="79"/>
      <c r="AY796" s="79"/>
    </row>
    <row r="797" spans="1:51" ht="14">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c r="AQ797" s="79"/>
      <c r="AR797" s="79"/>
      <c r="AS797" s="79"/>
      <c r="AT797" s="79"/>
      <c r="AU797" s="79"/>
      <c r="AV797" s="79"/>
      <c r="AW797" s="79"/>
      <c r="AX797" s="79"/>
      <c r="AY797" s="79"/>
    </row>
    <row r="798" spans="1:51" ht="14">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c r="AQ798" s="79"/>
      <c r="AR798" s="79"/>
      <c r="AS798" s="79"/>
      <c r="AT798" s="79"/>
      <c r="AU798" s="79"/>
      <c r="AV798" s="79"/>
      <c r="AW798" s="79"/>
      <c r="AX798" s="79"/>
      <c r="AY798" s="79"/>
    </row>
    <row r="799" spans="1:51" ht="14">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c r="AQ799" s="79"/>
      <c r="AR799" s="79"/>
      <c r="AS799" s="79"/>
      <c r="AT799" s="79"/>
      <c r="AU799" s="79"/>
      <c r="AV799" s="79"/>
      <c r="AW799" s="79"/>
      <c r="AX799" s="79"/>
      <c r="AY799" s="79"/>
    </row>
    <row r="800" spans="1:51" ht="14">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c r="AQ800" s="79"/>
      <c r="AR800" s="79"/>
      <c r="AS800" s="79"/>
      <c r="AT800" s="79"/>
      <c r="AU800" s="79"/>
      <c r="AV800" s="79"/>
      <c r="AW800" s="79"/>
      <c r="AX800" s="79"/>
      <c r="AY800" s="79"/>
    </row>
    <row r="801" spans="1:51" ht="14">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79"/>
      <c r="AR801" s="79"/>
      <c r="AS801" s="79"/>
      <c r="AT801" s="79"/>
      <c r="AU801" s="79"/>
      <c r="AV801" s="79"/>
      <c r="AW801" s="79"/>
      <c r="AX801" s="79"/>
      <c r="AY801" s="79"/>
    </row>
    <row r="802" spans="1:51" ht="14">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79"/>
      <c r="AR802" s="79"/>
      <c r="AS802" s="79"/>
      <c r="AT802" s="79"/>
      <c r="AU802" s="79"/>
      <c r="AV802" s="79"/>
      <c r="AW802" s="79"/>
      <c r="AX802" s="79"/>
      <c r="AY802" s="79"/>
    </row>
    <row r="803" spans="1:51" ht="14">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79"/>
      <c r="AR803" s="79"/>
      <c r="AS803" s="79"/>
      <c r="AT803" s="79"/>
      <c r="AU803" s="79"/>
      <c r="AV803" s="79"/>
      <c r="AW803" s="79"/>
      <c r="AX803" s="79"/>
      <c r="AY803" s="79"/>
    </row>
    <row r="804" spans="1:51" ht="14">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79"/>
      <c r="AR804" s="79"/>
      <c r="AS804" s="79"/>
      <c r="AT804" s="79"/>
      <c r="AU804" s="79"/>
      <c r="AV804" s="79"/>
      <c r="AW804" s="79"/>
      <c r="AX804" s="79"/>
      <c r="AY804" s="79"/>
    </row>
    <row r="805" spans="1:51" ht="14">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79"/>
      <c r="AR805" s="79"/>
      <c r="AS805" s="79"/>
      <c r="AT805" s="79"/>
      <c r="AU805" s="79"/>
      <c r="AV805" s="79"/>
      <c r="AW805" s="79"/>
      <c r="AX805" s="79"/>
      <c r="AY805" s="79"/>
    </row>
    <row r="806" spans="1:51" ht="14">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c r="AQ806" s="79"/>
      <c r="AR806" s="79"/>
      <c r="AS806" s="79"/>
      <c r="AT806" s="79"/>
      <c r="AU806" s="79"/>
      <c r="AV806" s="79"/>
      <c r="AW806" s="79"/>
      <c r="AX806" s="79"/>
      <c r="AY806" s="79"/>
    </row>
    <row r="807" spans="1:51" ht="14">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c r="AQ807" s="79"/>
      <c r="AR807" s="79"/>
      <c r="AS807" s="79"/>
      <c r="AT807" s="79"/>
      <c r="AU807" s="79"/>
      <c r="AV807" s="79"/>
      <c r="AW807" s="79"/>
      <c r="AX807" s="79"/>
      <c r="AY807" s="79"/>
    </row>
    <row r="808" spans="1:51" ht="14">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c r="AQ808" s="79"/>
      <c r="AR808" s="79"/>
      <c r="AS808" s="79"/>
      <c r="AT808" s="79"/>
      <c r="AU808" s="79"/>
      <c r="AV808" s="79"/>
      <c r="AW808" s="79"/>
      <c r="AX808" s="79"/>
      <c r="AY808" s="79"/>
    </row>
    <row r="809" spans="1:51" ht="14">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c r="AQ809" s="79"/>
      <c r="AR809" s="79"/>
      <c r="AS809" s="79"/>
      <c r="AT809" s="79"/>
      <c r="AU809" s="79"/>
      <c r="AV809" s="79"/>
      <c r="AW809" s="79"/>
      <c r="AX809" s="79"/>
      <c r="AY809" s="79"/>
    </row>
    <row r="810" spans="1:51" ht="14">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c r="AQ810" s="79"/>
      <c r="AR810" s="79"/>
      <c r="AS810" s="79"/>
      <c r="AT810" s="79"/>
      <c r="AU810" s="79"/>
      <c r="AV810" s="79"/>
      <c r="AW810" s="79"/>
      <c r="AX810" s="79"/>
      <c r="AY810" s="79"/>
    </row>
    <row r="811" spans="1:51" ht="14">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c r="AQ811" s="79"/>
      <c r="AR811" s="79"/>
      <c r="AS811" s="79"/>
      <c r="AT811" s="79"/>
      <c r="AU811" s="79"/>
      <c r="AV811" s="79"/>
      <c r="AW811" s="79"/>
      <c r="AX811" s="79"/>
      <c r="AY811" s="79"/>
    </row>
    <row r="812" spans="1:51" ht="14">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c r="AQ812" s="79"/>
      <c r="AR812" s="79"/>
      <c r="AS812" s="79"/>
      <c r="AT812" s="79"/>
      <c r="AU812" s="79"/>
      <c r="AV812" s="79"/>
      <c r="AW812" s="79"/>
      <c r="AX812" s="79"/>
      <c r="AY812" s="79"/>
    </row>
    <row r="813" spans="1:51" ht="14">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79"/>
      <c r="AO813" s="79"/>
      <c r="AP813" s="79"/>
      <c r="AQ813" s="79"/>
      <c r="AR813" s="79"/>
      <c r="AS813" s="79"/>
      <c r="AT813" s="79"/>
      <c r="AU813" s="79"/>
      <c r="AV813" s="79"/>
      <c r="AW813" s="79"/>
      <c r="AX813" s="79"/>
      <c r="AY813" s="79"/>
    </row>
    <row r="814" spans="1:51" ht="14">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79"/>
      <c r="AO814" s="79"/>
      <c r="AP814" s="79"/>
      <c r="AQ814" s="79"/>
      <c r="AR814" s="79"/>
      <c r="AS814" s="79"/>
      <c r="AT814" s="79"/>
      <c r="AU814" s="79"/>
      <c r="AV814" s="79"/>
      <c r="AW814" s="79"/>
      <c r="AX814" s="79"/>
      <c r="AY814" s="79"/>
    </row>
    <row r="815" spans="1:51" ht="14">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79"/>
      <c r="AO815" s="79"/>
      <c r="AP815" s="79"/>
      <c r="AQ815" s="79"/>
      <c r="AR815" s="79"/>
      <c r="AS815" s="79"/>
      <c r="AT815" s="79"/>
      <c r="AU815" s="79"/>
      <c r="AV815" s="79"/>
      <c r="AW815" s="79"/>
      <c r="AX815" s="79"/>
      <c r="AY815" s="79"/>
    </row>
    <row r="816" spans="1:51" ht="14">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79"/>
      <c r="AO816" s="79"/>
      <c r="AP816" s="79"/>
      <c r="AQ816" s="79"/>
      <c r="AR816" s="79"/>
      <c r="AS816" s="79"/>
      <c r="AT816" s="79"/>
      <c r="AU816" s="79"/>
      <c r="AV816" s="79"/>
      <c r="AW816" s="79"/>
      <c r="AX816" s="79"/>
      <c r="AY816" s="79"/>
    </row>
    <row r="817" spans="1:51" ht="14">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79"/>
      <c r="AO817" s="79"/>
      <c r="AP817" s="79"/>
      <c r="AQ817" s="79"/>
      <c r="AR817" s="79"/>
      <c r="AS817" s="79"/>
      <c r="AT817" s="79"/>
      <c r="AU817" s="79"/>
      <c r="AV817" s="79"/>
      <c r="AW817" s="79"/>
      <c r="AX817" s="79"/>
      <c r="AY817" s="79"/>
    </row>
    <row r="818" spans="1:51" ht="14">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79"/>
      <c r="AO818" s="79"/>
      <c r="AP818" s="79"/>
      <c r="AQ818" s="79"/>
      <c r="AR818" s="79"/>
      <c r="AS818" s="79"/>
      <c r="AT818" s="79"/>
      <c r="AU818" s="79"/>
      <c r="AV818" s="79"/>
      <c r="AW818" s="79"/>
      <c r="AX818" s="79"/>
      <c r="AY818" s="79"/>
    </row>
    <row r="819" spans="1:51" ht="14">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79"/>
      <c r="AO819" s="79"/>
      <c r="AP819" s="79"/>
      <c r="AQ819" s="79"/>
      <c r="AR819" s="79"/>
      <c r="AS819" s="79"/>
      <c r="AT819" s="79"/>
      <c r="AU819" s="79"/>
      <c r="AV819" s="79"/>
      <c r="AW819" s="79"/>
      <c r="AX819" s="79"/>
      <c r="AY819" s="79"/>
    </row>
    <row r="820" spans="1:51" ht="14">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79"/>
      <c r="AO820" s="79"/>
      <c r="AP820" s="79"/>
      <c r="AQ820" s="79"/>
      <c r="AR820" s="79"/>
      <c r="AS820" s="79"/>
      <c r="AT820" s="79"/>
      <c r="AU820" s="79"/>
      <c r="AV820" s="79"/>
      <c r="AW820" s="79"/>
      <c r="AX820" s="79"/>
      <c r="AY820" s="79"/>
    </row>
    <row r="821" spans="1:51" ht="14">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79"/>
      <c r="AO821" s="79"/>
      <c r="AP821" s="79"/>
      <c r="AQ821" s="79"/>
      <c r="AR821" s="79"/>
      <c r="AS821" s="79"/>
      <c r="AT821" s="79"/>
      <c r="AU821" s="79"/>
      <c r="AV821" s="79"/>
      <c r="AW821" s="79"/>
      <c r="AX821" s="79"/>
      <c r="AY821" s="79"/>
    </row>
    <row r="822" spans="1:51" ht="14">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79"/>
      <c r="AO822" s="79"/>
      <c r="AP822" s="79"/>
      <c r="AQ822" s="79"/>
      <c r="AR822" s="79"/>
      <c r="AS822" s="79"/>
      <c r="AT822" s="79"/>
      <c r="AU822" s="79"/>
      <c r="AV822" s="79"/>
      <c r="AW822" s="79"/>
      <c r="AX822" s="79"/>
      <c r="AY822" s="79"/>
    </row>
    <row r="823" spans="1:51" ht="14">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79"/>
      <c r="AO823" s="79"/>
      <c r="AP823" s="79"/>
      <c r="AQ823" s="79"/>
      <c r="AR823" s="79"/>
      <c r="AS823" s="79"/>
      <c r="AT823" s="79"/>
      <c r="AU823" s="79"/>
      <c r="AV823" s="79"/>
      <c r="AW823" s="79"/>
      <c r="AX823" s="79"/>
      <c r="AY823" s="79"/>
    </row>
    <row r="824" spans="1:51" ht="14">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79"/>
      <c r="AO824" s="79"/>
      <c r="AP824" s="79"/>
      <c r="AQ824" s="79"/>
      <c r="AR824" s="79"/>
      <c r="AS824" s="79"/>
      <c r="AT824" s="79"/>
      <c r="AU824" s="79"/>
      <c r="AV824" s="79"/>
      <c r="AW824" s="79"/>
      <c r="AX824" s="79"/>
      <c r="AY824" s="79"/>
    </row>
    <row r="825" spans="1:51" ht="14">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79"/>
      <c r="AO825" s="79"/>
      <c r="AP825" s="79"/>
      <c r="AQ825" s="79"/>
      <c r="AR825" s="79"/>
      <c r="AS825" s="79"/>
      <c r="AT825" s="79"/>
      <c r="AU825" s="79"/>
      <c r="AV825" s="79"/>
      <c r="AW825" s="79"/>
      <c r="AX825" s="79"/>
      <c r="AY825" s="79"/>
    </row>
    <row r="826" spans="1:51" ht="14">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79"/>
      <c r="AO826" s="79"/>
      <c r="AP826" s="79"/>
      <c r="AQ826" s="79"/>
      <c r="AR826" s="79"/>
      <c r="AS826" s="79"/>
      <c r="AT826" s="79"/>
      <c r="AU826" s="79"/>
      <c r="AV826" s="79"/>
      <c r="AW826" s="79"/>
      <c r="AX826" s="79"/>
      <c r="AY826" s="79"/>
    </row>
    <row r="827" spans="1:51" ht="14">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79"/>
      <c r="AO827" s="79"/>
      <c r="AP827" s="79"/>
      <c r="AQ827" s="79"/>
      <c r="AR827" s="79"/>
      <c r="AS827" s="79"/>
      <c r="AT827" s="79"/>
      <c r="AU827" s="79"/>
      <c r="AV827" s="79"/>
      <c r="AW827" s="79"/>
      <c r="AX827" s="79"/>
      <c r="AY827" s="79"/>
    </row>
    <row r="828" spans="1:51" ht="14">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79"/>
      <c r="AO828" s="79"/>
      <c r="AP828" s="79"/>
      <c r="AQ828" s="79"/>
      <c r="AR828" s="79"/>
      <c r="AS828" s="79"/>
      <c r="AT828" s="79"/>
      <c r="AU828" s="79"/>
      <c r="AV828" s="79"/>
      <c r="AW828" s="79"/>
      <c r="AX828" s="79"/>
      <c r="AY828" s="79"/>
    </row>
    <row r="829" spans="1:51" ht="14">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c r="AQ829" s="79"/>
      <c r="AR829" s="79"/>
      <c r="AS829" s="79"/>
      <c r="AT829" s="79"/>
      <c r="AU829" s="79"/>
      <c r="AV829" s="79"/>
      <c r="AW829" s="79"/>
      <c r="AX829" s="79"/>
      <c r="AY829" s="79"/>
    </row>
    <row r="830" spans="1:51" ht="14">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c r="AQ830" s="79"/>
      <c r="AR830" s="79"/>
      <c r="AS830" s="79"/>
      <c r="AT830" s="79"/>
      <c r="AU830" s="79"/>
      <c r="AV830" s="79"/>
      <c r="AW830" s="79"/>
      <c r="AX830" s="79"/>
      <c r="AY830" s="79"/>
    </row>
    <row r="831" spans="1:51" ht="14">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c r="AQ831" s="79"/>
      <c r="AR831" s="79"/>
      <c r="AS831" s="79"/>
      <c r="AT831" s="79"/>
      <c r="AU831" s="79"/>
      <c r="AV831" s="79"/>
      <c r="AW831" s="79"/>
      <c r="AX831" s="79"/>
      <c r="AY831" s="79"/>
    </row>
    <row r="832" spans="1:51" ht="14">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c r="AQ832" s="79"/>
      <c r="AR832" s="79"/>
      <c r="AS832" s="79"/>
      <c r="AT832" s="79"/>
      <c r="AU832" s="79"/>
      <c r="AV832" s="79"/>
      <c r="AW832" s="79"/>
      <c r="AX832" s="79"/>
      <c r="AY832" s="79"/>
    </row>
    <row r="833" spans="1:51" ht="14">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c r="AQ833" s="79"/>
      <c r="AR833" s="79"/>
      <c r="AS833" s="79"/>
      <c r="AT833" s="79"/>
      <c r="AU833" s="79"/>
      <c r="AV833" s="79"/>
      <c r="AW833" s="79"/>
      <c r="AX833" s="79"/>
      <c r="AY833" s="79"/>
    </row>
    <row r="834" spans="1:51" ht="14">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c r="AQ834" s="79"/>
      <c r="AR834" s="79"/>
      <c r="AS834" s="79"/>
      <c r="AT834" s="79"/>
      <c r="AU834" s="79"/>
      <c r="AV834" s="79"/>
      <c r="AW834" s="79"/>
      <c r="AX834" s="79"/>
      <c r="AY834" s="79"/>
    </row>
    <row r="835" spans="1:51" ht="14">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c r="AQ835" s="79"/>
      <c r="AR835" s="79"/>
      <c r="AS835" s="79"/>
      <c r="AT835" s="79"/>
      <c r="AU835" s="79"/>
      <c r="AV835" s="79"/>
      <c r="AW835" s="79"/>
      <c r="AX835" s="79"/>
      <c r="AY835" s="79"/>
    </row>
    <row r="836" spans="1:51" ht="14">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c r="AQ836" s="79"/>
      <c r="AR836" s="79"/>
      <c r="AS836" s="79"/>
      <c r="AT836" s="79"/>
      <c r="AU836" s="79"/>
      <c r="AV836" s="79"/>
      <c r="AW836" s="79"/>
      <c r="AX836" s="79"/>
      <c r="AY836" s="79"/>
    </row>
    <row r="837" spans="1:51" ht="14">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c r="AQ837" s="79"/>
      <c r="AR837" s="79"/>
      <c r="AS837" s="79"/>
      <c r="AT837" s="79"/>
      <c r="AU837" s="79"/>
      <c r="AV837" s="79"/>
      <c r="AW837" s="79"/>
      <c r="AX837" s="79"/>
      <c r="AY837" s="79"/>
    </row>
    <row r="838" spans="1:51" ht="14">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c r="AQ838" s="79"/>
      <c r="AR838" s="79"/>
      <c r="AS838" s="79"/>
      <c r="AT838" s="79"/>
      <c r="AU838" s="79"/>
      <c r="AV838" s="79"/>
      <c r="AW838" s="79"/>
      <c r="AX838" s="79"/>
      <c r="AY838" s="79"/>
    </row>
    <row r="839" spans="1:51" ht="14">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c r="AQ839" s="79"/>
      <c r="AR839" s="79"/>
      <c r="AS839" s="79"/>
      <c r="AT839" s="79"/>
      <c r="AU839" s="79"/>
      <c r="AV839" s="79"/>
      <c r="AW839" s="79"/>
      <c r="AX839" s="79"/>
      <c r="AY839" s="79"/>
    </row>
    <row r="840" spans="1:51" ht="14">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c r="AQ840" s="79"/>
      <c r="AR840" s="79"/>
      <c r="AS840" s="79"/>
      <c r="AT840" s="79"/>
      <c r="AU840" s="79"/>
      <c r="AV840" s="79"/>
      <c r="AW840" s="79"/>
      <c r="AX840" s="79"/>
      <c r="AY840" s="79"/>
    </row>
    <row r="841" spans="1:51" ht="14">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c r="AQ841" s="79"/>
      <c r="AR841" s="79"/>
      <c r="AS841" s="79"/>
      <c r="AT841" s="79"/>
      <c r="AU841" s="79"/>
      <c r="AV841" s="79"/>
      <c r="AW841" s="79"/>
      <c r="AX841" s="79"/>
      <c r="AY841" s="79"/>
    </row>
    <row r="842" spans="1:51" ht="14">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c r="AQ842" s="79"/>
      <c r="AR842" s="79"/>
      <c r="AS842" s="79"/>
      <c r="AT842" s="79"/>
      <c r="AU842" s="79"/>
      <c r="AV842" s="79"/>
      <c r="AW842" s="79"/>
      <c r="AX842" s="79"/>
      <c r="AY842" s="79"/>
    </row>
    <row r="843" spans="1:51" ht="14">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c r="AQ843" s="79"/>
      <c r="AR843" s="79"/>
      <c r="AS843" s="79"/>
      <c r="AT843" s="79"/>
      <c r="AU843" s="79"/>
      <c r="AV843" s="79"/>
      <c r="AW843" s="79"/>
      <c r="AX843" s="79"/>
      <c r="AY843" s="79"/>
    </row>
    <row r="844" spans="1:51" ht="14">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c r="AQ844" s="79"/>
      <c r="AR844" s="79"/>
      <c r="AS844" s="79"/>
      <c r="AT844" s="79"/>
      <c r="AU844" s="79"/>
      <c r="AV844" s="79"/>
      <c r="AW844" s="79"/>
      <c r="AX844" s="79"/>
      <c r="AY844" s="79"/>
    </row>
    <row r="845" spans="1:51" ht="14">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c r="AQ845" s="79"/>
      <c r="AR845" s="79"/>
      <c r="AS845" s="79"/>
      <c r="AT845" s="79"/>
      <c r="AU845" s="79"/>
      <c r="AV845" s="79"/>
      <c r="AW845" s="79"/>
      <c r="AX845" s="79"/>
      <c r="AY845" s="79"/>
    </row>
    <row r="846" spans="1:51" ht="14">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c r="AQ846" s="79"/>
      <c r="AR846" s="79"/>
      <c r="AS846" s="79"/>
      <c r="AT846" s="79"/>
      <c r="AU846" s="79"/>
      <c r="AV846" s="79"/>
      <c r="AW846" s="79"/>
      <c r="AX846" s="79"/>
      <c r="AY846" s="79"/>
    </row>
    <row r="847" spans="1:51" ht="14">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c r="AQ847" s="79"/>
      <c r="AR847" s="79"/>
      <c r="AS847" s="79"/>
      <c r="AT847" s="79"/>
      <c r="AU847" s="79"/>
      <c r="AV847" s="79"/>
      <c r="AW847" s="79"/>
      <c r="AX847" s="79"/>
      <c r="AY847" s="79"/>
    </row>
    <row r="848" spans="1:51" ht="14">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c r="AQ848" s="79"/>
      <c r="AR848" s="79"/>
      <c r="AS848" s="79"/>
      <c r="AT848" s="79"/>
      <c r="AU848" s="79"/>
      <c r="AV848" s="79"/>
      <c r="AW848" s="79"/>
      <c r="AX848" s="79"/>
      <c r="AY848" s="79"/>
    </row>
    <row r="849" spans="1:51" ht="14">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c r="AQ849" s="79"/>
      <c r="AR849" s="79"/>
      <c r="AS849" s="79"/>
      <c r="AT849" s="79"/>
      <c r="AU849" s="79"/>
      <c r="AV849" s="79"/>
      <c r="AW849" s="79"/>
      <c r="AX849" s="79"/>
      <c r="AY849" s="79"/>
    </row>
    <row r="850" spans="1:51" ht="14">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79"/>
      <c r="AO850" s="79"/>
      <c r="AP850" s="79"/>
      <c r="AQ850" s="79"/>
      <c r="AR850" s="79"/>
      <c r="AS850" s="79"/>
      <c r="AT850" s="79"/>
      <c r="AU850" s="79"/>
      <c r="AV850" s="79"/>
      <c r="AW850" s="79"/>
      <c r="AX850" s="79"/>
      <c r="AY850" s="79"/>
    </row>
    <row r="851" spans="1:51" ht="14">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79"/>
      <c r="AO851" s="79"/>
      <c r="AP851" s="79"/>
      <c r="AQ851" s="79"/>
      <c r="AR851" s="79"/>
      <c r="AS851" s="79"/>
      <c r="AT851" s="79"/>
      <c r="AU851" s="79"/>
      <c r="AV851" s="79"/>
      <c r="AW851" s="79"/>
      <c r="AX851" s="79"/>
      <c r="AY851" s="79"/>
    </row>
    <row r="852" spans="1:51" ht="14">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79"/>
      <c r="AO852" s="79"/>
      <c r="AP852" s="79"/>
      <c r="AQ852" s="79"/>
      <c r="AR852" s="79"/>
      <c r="AS852" s="79"/>
      <c r="AT852" s="79"/>
      <c r="AU852" s="79"/>
      <c r="AV852" s="79"/>
      <c r="AW852" s="79"/>
      <c r="AX852" s="79"/>
      <c r="AY852" s="79"/>
    </row>
    <row r="853" spans="1:51" ht="14">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79"/>
      <c r="AO853" s="79"/>
      <c r="AP853" s="79"/>
      <c r="AQ853" s="79"/>
      <c r="AR853" s="79"/>
      <c r="AS853" s="79"/>
      <c r="AT853" s="79"/>
      <c r="AU853" s="79"/>
      <c r="AV853" s="79"/>
      <c r="AW853" s="79"/>
      <c r="AX853" s="79"/>
      <c r="AY853" s="79"/>
    </row>
    <row r="854" spans="1:51" ht="14">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79"/>
      <c r="AO854" s="79"/>
      <c r="AP854" s="79"/>
      <c r="AQ854" s="79"/>
      <c r="AR854" s="79"/>
      <c r="AS854" s="79"/>
      <c r="AT854" s="79"/>
      <c r="AU854" s="79"/>
      <c r="AV854" s="79"/>
      <c r="AW854" s="79"/>
      <c r="AX854" s="79"/>
      <c r="AY854" s="79"/>
    </row>
    <row r="855" spans="1:51" ht="14">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79"/>
      <c r="AO855" s="79"/>
      <c r="AP855" s="79"/>
      <c r="AQ855" s="79"/>
      <c r="AR855" s="79"/>
      <c r="AS855" s="79"/>
      <c r="AT855" s="79"/>
      <c r="AU855" s="79"/>
      <c r="AV855" s="79"/>
      <c r="AW855" s="79"/>
      <c r="AX855" s="79"/>
      <c r="AY855" s="79"/>
    </row>
    <row r="856" spans="1:51" ht="14">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79"/>
      <c r="AO856" s="79"/>
      <c r="AP856" s="79"/>
      <c r="AQ856" s="79"/>
      <c r="AR856" s="79"/>
      <c r="AS856" s="79"/>
      <c r="AT856" s="79"/>
      <c r="AU856" s="79"/>
      <c r="AV856" s="79"/>
      <c r="AW856" s="79"/>
      <c r="AX856" s="79"/>
      <c r="AY856" s="79"/>
    </row>
    <row r="857" spans="1:51" ht="14">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79"/>
      <c r="AO857" s="79"/>
      <c r="AP857" s="79"/>
      <c r="AQ857" s="79"/>
      <c r="AR857" s="79"/>
      <c r="AS857" s="79"/>
      <c r="AT857" s="79"/>
      <c r="AU857" s="79"/>
      <c r="AV857" s="79"/>
      <c r="AW857" s="79"/>
      <c r="AX857" s="79"/>
      <c r="AY857" s="79"/>
    </row>
    <row r="858" spans="1:51" ht="14">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79"/>
      <c r="AO858" s="79"/>
      <c r="AP858" s="79"/>
      <c r="AQ858" s="79"/>
      <c r="AR858" s="79"/>
      <c r="AS858" s="79"/>
      <c r="AT858" s="79"/>
      <c r="AU858" s="79"/>
      <c r="AV858" s="79"/>
      <c r="AW858" s="79"/>
      <c r="AX858" s="79"/>
      <c r="AY858" s="79"/>
    </row>
    <row r="859" spans="1:51" ht="14">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79"/>
      <c r="AO859" s="79"/>
      <c r="AP859" s="79"/>
      <c r="AQ859" s="79"/>
      <c r="AR859" s="79"/>
      <c r="AS859" s="79"/>
      <c r="AT859" s="79"/>
      <c r="AU859" s="79"/>
      <c r="AV859" s="79"/>
      <c r="AW859" s="79"/>
      <c r="AX859" s="79"/>
      <c r="AY859" s="79"/>
    </row>
    <row r="860" spans="1:51" ht="14">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79"/>
      <c r="AO860" s="79"/>
      <c r="AP860" s="79"/>
      <c r="AQ860" s="79"/>
      <c r="AR860" s="79"/>
      <c r="AS860" s="79"/>
      <c r="AT860" s="79"/>
      <c r="AU860" s="79"/>
      <c r="AV860" s="79"/>
      <c r="AW860" s="79"/>
      <c r="AX860" s="79"/>
      <c r="AY860" s="79"/>
    </row>
    <row r="861" spans="1:51" ht="14">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79"/>
      <c r="AO861" s="79"/>
      <c r="AP861" s="79"/>
      <c r="AQ861" s="79"/>
      <c r="AR861" s="79"/>
      <c r="AS861" s="79"/>
      <c r="AT861" s="79"/>
      <c r="AU861" s="79"/>
      <c r="AV861" s="79"/>
      <c r="AW861" s="79"/>
      <c r="AX861" s="79"/>
      <c r="AY861" s="79"/>
    </row>
    <row r="862" spans="1:51" ht="14">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79"/>
      <c r="AO862" s="79"/>
      <c r="AP862" s="79"/>
      <c r="AQ862" s="79"/>
      <c r="AR862" s="79"/>
      <c r="AS862" s="79"/>
      <c r="AT862" s="79"/>
      <c r="AU862" s="79"/>
      <c r="AV862" s="79"/>
      <c r="AW862" s="79"/>
      <c r="AX862" s="79"/>
      <c r="AY862" s="79"/>
    </row>
    <row r="863" spans="1:51" ht="14">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c r="AQ863" s="79"/>
      <c r="AR863" s="79"/>
      <c r="AS863" s="79"/>
      <c r="AT863" s="79"/>
      <c r="AU863" s="79"/>
      <c r="AV863" s="79"/>
      <c r="AW863" s="79"/>
      <c r="AX863" s="79"/>
      <c r="AY863" s="79"/>
    </row>
    <row r="864" spans="1:51" ht="14">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79"/>
      <c r="AO864" s="79"/>
      <c r="AP864" s="79"/>
      <c r="AQ864" s="79"/>
      <c r="AR864" s="79"/>
      <c r="AS864" s="79"/>
      <c r="AT864" s="79"/>
      <c r="AU864" s="79"/>
      <c r="AV864" s="79"/>
      <c r="AW864" s="79"/>
      <c r="AX864" s="79"/>
      <c r="AY864" s="79"/>
    </row>
    <row r="865" spans="1:51" ht="14">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79"/>
      <c r="AO865" s="79"/>
      <c r="AP865" s="79"/>
      <c r="AQ865" s="79"/>
      <c r="AR865" s="79"/>
      <c r="AS865" s="79"/>
      <c r="AT865" s="79"/>
      <c r="AU865" s="79"/>
      <c r="AV865" s="79"/>
      <c r="AW865" s="79"/>
      <c r="AX865" s="79"/>
      <c r="AY865" s="79"/>
    </row>
    <row r="866" spans="1:51" ht="14">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79"/>
      <c r="AO866" s="79"/>
      <c r="AP866" s="79"/>
      <c r="AQ866" s="79"/>
      <c r="AR866" s="79"/>
      <c r="AS866" s="79"/>
      <c r="AT866" s="79"/>
      <c r="AU866" s="79"/>
      <c r="AV866" s="79"/>
      <c r="AW866" s="79"/>
      <c r="AX866" s="79"/>
      <c r="AY866" s="79"/>
    </row>
    <row r="867" spans="1:51" ht="14">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79"/>
      <c r="AO867" s="79"/>
      <c r="AP867" s="79"/>
      <c r="AQ867" s="79"/>
      <c r="AR867" s="79"/>
      <c r="AS867" s="79"/>
      <c r="AT867" s="79"/>
      <c r="AU867" s="79"/>
      <c r="AV867" s="79"/>
      <c r="AW867" s="79"/>
      <c r="AX867" s="79"/>
      <c r="AY867" s="79"/>
    </row>
    <row r="868" spans="1:51" ht="14">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79"/>
      <c r="AO868" s="79"/>
      <c r="AP868" s="79"/>
      <c r="AQ868" s="79"/>
      <c r="AR868" s="79"/>
      <c r="AS868" s="79"/>
      <c r="AT868" s="79"/>
      <c r="AU868" s="79"/>
      <c r="AV868" s="79"/>
      <c r="AW868" s="79"/>
      <c r="AX868" s="79"/>
      <c r="AY868" s="79"/>
    </row>
    <row r="869" spans="1:51" ht="14">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79"/>
      <c r="AO869" s="79"/>
      <c r="AP869" s="79"/>
      <c r="AQ869" s="79"/>
      <c r="AR869" s="79"/>
      <c r="AS869" s="79"/>
      <c r="AT869" s="79"/>
      <c r="AU869" s="79"/>
      <c r="AV869" s="79"/>
      <c r="AW869" s="79"/>
      <c r="AX869" s="79"/>
      <c r="AY869" s="79"/>
    </row>
    <row r="870" spans="1:51" ht="14">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c r="AN870" s="79"/>
      <c r="AO870" s="79"/>
      <c r="AP870" s="79"/>
      <c r="AQ870" s="79"/>
      <c r="AR870" s="79"/>
      <c r="AS870" s="79"/>
      <c r="AT870" s="79"/>
      <c r="AU870" s="79"/>
      <c r="AV870" s="79"/>
      <c r="AW870" s="79"/>
      <c r="AX870" s="79"/>
      <c r="AY870" s="79"/>
    </row>
    <row r="871" spans="1:51" ht="14">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c r="AN871" s="79"/>
      <c r="AO871" s="79"/>
      <c r="AP871" s="79"/>
      <c r="AQ871" s="79"/>
      <c r="AR871" s="79"/>
      <c r="AS871" s="79"/>
      <c r="AT871" s="79"/>
      <c r="AU871" s="79"/>
      <c r="AV871" s="79"/>
      <c r="AW871" s="79"/>
      <c r="AX871" s="79"/>
      <c r="AY871" s="79"/>
    </row>
    <row r="872" spans="1:51" ht="14">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c r="AN872" s="79"/>
      <c r="AO872" s="79"/>
      <c r="AP872" s="79"/>
      <c r="AQ872" s="79"/>
      <c r="AR872" s="79"/>
      <c r="AS872" s="79"/>
      <c r="AT872" s="79"/>
      <c r="AU872" s="79"/>
      <c r="AV872" s="79"/>
      <c r="AW872" s="79"/>
      <c r="AX872" s="79"/>
      <c r="AY872" s="79"/>
    </row>
    <row r="873" spans="1:51" ht="14">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c r="AN873" s="79"/>
      <c r="AO873" s="79"/>
      <c r="AP873" s="79"/>
      <c r="AQ873" s="79"/>
      <c r="AR873" s="79"/>
      <c r="AS873" s="79"/>
      <c r="AT873" s="79"/>
      <c r="AU873" s="79"/>
      <c r="AV873" s="79"/>
      <c r="AW873" s="79"/>
      <c r="AX873" s="79"/>
      <c r="AY873" s="79"/>
    </row>
    <row r="874" spans="1:51" ht="14">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c r="AN874" s="79"/>
      <c r="AO874" s="79"/>
      <c r="AP874" s="79"/>
      <c r="AQ874" s="79"/>
      <c r="AR874" s="79"/>
      <c r="AS874" s="79"/>
      <c r="AT874" s="79"/>
      <c r="AU874" s="79"/>
      <c r="AV874" s="79"/>
      <c r="AW874" s="79"/>
      <c r="AX874" s="79"/>
      <c r="AY874" s="79"/>
    </row>
    <row r="875" spans="1:51" ht="14">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c r="AN875" s="79"/>
      <c r="AO875" s="79"/>
      <c r="AP875" s="79"/>
      <c r="AQ875" s="79"/>
      <c r="AR875" s="79"/>
      <c r="AS875" s="79"/>
      <c r="AT875" s="79"/>
      <c r="AU875" s="79"/>
      <c r="AV875" s="79"/>
      <c r="AW875" s="79"/>
      <c r="AX875" s="79"/>
      <c r="AY875" s="79"/>
    </row>
    <row r="876" spans="1:51" ht="14">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c r="AN876" s="79"/>
      <c r="AO876" s="79"/>
      <c r="AP876" s="79"/>
      <c r="AQ876" s="79"/>
      <c r="AR876" s="79"/>
      <c r="AS876" s="79"/>
      <c r="AT876" s="79"/>
      <c r="AU876" s="79"/>
      <c r="AV876" s="79"/>
      <c r="AW876" s="79"/>
      <c r="AX876" s="79"/>
      <c r="AY876" s="79"/>
    </row>
    <row r="877" spans="1:51" ht="14">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c r="AN877" s="79"/>
      <c r="AO877" s="79"/>
      <c r="AP877" s="79"/>
      <c r="AQ877" s="79"/>
      <c r="AR877" s="79"/>
      <c r="AS877" s="79"/>
      <c r="AT877" s="79"/>
      <c r="AU877" s="79"/>
      <c r="AV877" s="79"/>
      <c r="AW877" s="79"/>
      <c r="AX877" s="79"/>
      <c r="AY877" s="79"/>
    </row>
    <row r="878" spans="1:51" ht="14">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c r="AN878" s="79"/>
      <c r="AO878" s="79"/>
      <c r="AP878" s="79"/>
      <c r="AQ878" s="79"/>
      <c r="AR878" s="79"/>
      <c r="AS878" s="79"/>
      <c r="AT878" s="79"/>
      <c r="AU878" s="79"/>
      <c r="AV878" s="79"/>
      <c r="AW878" s="79"/>
      <c r="AX878" s="79"/>
      <c r="AY878" s="79"/>
    </row>
    <row r="879" spans="1:51" ht="14">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c r="AN879" s="79"/>
      <c r="AO879" s="79"/>
      <c r="AP879" s="79"/>
      <c r="AQ879" s="79"/>
      <c r="AR879" s="79"/>
      <c r="AS879" s="79"/>
      <c r="AT879" s="79"/>
      <c r="AU879" s="79"/>
      <c r="AV879" s="79"/>
      <c r="AW879" s="79"/>
      <c r="AX879" s="79"/>
      <c r="AY879" s="79"/>
    </row>
    <row r="880" spans="1:51" ht="14">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c r="AN880" s="79"/>
      <c r="AO880" s="79"/>
      <c r="AP880" s="79"/>
      <c r="AQ880" s="79"/>
      <c r="AR880" s="79"/>
      <c r="AS880" s="79"/>
      <c r="AT880" s="79"/>
      <c r="AU880" s="79"/>
      <c r="AV880" s="79"/>
      <c r="AW880" s="79"/>
      <c r="AX880" s="79"/>
      <c r="AY880" s="79"/>
    </row>
    <row r="881" spans="1:51" ht="14">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c r="AN881" s="79"/>
      <c r="AO881" s="79"/>
      <c r="AP881" s="79"/>
      <c r="AQ881" s="79"/>
      <c r="AR881" s="79"/>
      <c r="AS881" s="79"/>
      <c r="AT881" s="79"/>
      <c r="AU881" s="79"/>
      <c r="AV881" s="79"/>
      <c r="AW881" s="79"/>
      <c r="AX881" s="79"/>
      <c r="AY881" s="79"/>
    </row>
    <row r="882" spans="1:51" ht="14">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c r="AN882" s="79"/>
      <c r="AO882" s="79"/>
      <c r="AP882" s="79"/>
      <c r="AQ882" s="79"/>
      <c r="AR882" s="79"/>
      <c r="AS882" s="79"/>
      <c r="AT882" s="79"/>
      <c r="AU882" s="79"/>
      <c r="AV882" s="79"/>
      <c r="AW882" s="79"/>
      <c r="AX882" s="79"/>
      <c r="AY882" s="79"/>
    </row>
    <row r="883" spans="1:51" ht="14">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c r="AN883" s="79"/>
      <c r="AO883" s="79"/>
      <c r="AP883" s="79"/>
      <c r="AQ883" s="79"/>
      <c r="AR883" s="79"/>
      <c r="AS883" s="79"/>
      <c r="AT883" s="79"/>
      <c r="AU883" s="79"/>
      <c r="AV883" s="79"/>
      <c r="AW883" s="79"/>
      <c r="AX883" s="79"/>
      <c r="AY883" s="79"/>
    </row>
    <row r="884" spans="1:51" ht="14">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c r="AN884" s="79"/>
      <c r="AO884" s="79"/>
      <c r="AP884" s="79"/>
      <c r="AQ884" s="79"/>
      <c r="AR884" s="79"/>
      <c r="AS884" s="79"/>
      <c r="AT884" s="79"/>
      <c r="AU884" s="79"/>
      <c r="AV884" s="79"/>
      <c r="AW884" s="79"/>
      <c r="AX884" s="79"/>
      <c r="AY884" s="79"/>
    </row>
    <row r="885" spans="1:51" ht="14">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c r="AN885" s="79"/>
      <c r="AO885" s="79"/>
      <c r="AP885" s="79"/>
      <c r="AQ885" s="79"/>
      <c r="AR885" s="79"/>
      <c r="AS885" s="79"/>
      <c r="AT885" s="79"/>
      <c r="AU885" s="79"/>
      <c r="AV885" s="79"/>
      <c r="AW885" s="79"/>
      <c r="AX885" s="79"/>
      <c r="AY885" s="79"/>
    </row>
    <row r="886" spans="1:51" ht="14">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c r="AN886" s="79"/>
      <c r="AO886" s="79"/>
      <c r="AP886" s="79"/>
      <c r="AQ886" s="79"/>
      <c r="AR886" s="79"/>
      <c r="AS886" s="79"/>
      <c r="AT886" s="79"/>
      <c r="AU886" s="79"/>
      <c r="AV886" s="79"/>
      <c r="AW886" s="79"/>
      <c r="AX886" s="79"/>
      <c r="AY886" s="79"/>
    </row>
    <row r="887" spans="1:51" ht="14">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c r="AN887" s="79"/>
      <c r="AO887" s="79"/>
      <c r="AP887" s="79"/>
      <c r="AQ887" s="79"/>
      <c r="AR887" s="79"/>
      <c r="AS887" s="79"/>
      <c r="AT887" s="79"/>
      <c r="AU887" s="79"/>
      <c r="AV887" s="79"/>
      <c r="AW887" s="79"/>
      <c r="AX887" s="79"/>
      <c r="AY887" s="79"/>
    </row>
    <row r="888" spans="1:51" ht="14">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c r="AN888" s="79"/>
      <c r="AO888" s="79"/>
      <c r="AP888" s="79"/>
      <c r="AQ888" s="79"/>
      <c r="AR888" s="79"/>
      <c r="AS888" s="79"/>
      <c r="AT888" s="79"/>
      <c r="AU888" s="79"/>
      <c r="AV888" s="79"/>
      <c r="AW888" s="79"/>
      <c r="AX888" s="79"/>
      <c r="AY888" s="79"/>
    </row>
    <row r="889" spans="1:51" ht="14">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c r="AN889" s="79"/>
      <c r="AO889" s="79"/>
      <c r="AP889" s="79"/>
      <c r="AQ889" s="79"/>
      <c r="AR889" s="79"/>
      <c r="AS889" s="79"/>
      <c r="AT889" s="79"/>
      <c r="AU889" s="79"/>
      <c r="AV889" s="79"/>
      <c r="AW889" s="79"/>
      <c r="AX889" s="79"/>
      <c r="AY889" s="79"/>
    </row>
    <row r="890" spans="1:51" ht="14">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c r="AN890" s="79"/>
      <c r="AO890" s="79"/>
      <c r="AP890" s="79"/>
      <c r="AQ890" s="79"/>
      <c r="AR890" s="79"/>
      <c r="AS890" s="79"/>
      <c r="AT890" s="79"/>
      <c r="AU890" s="79"/>
      <c r="AV890" s="79"/>
      <c r="AW890" s="79"/>
      <c r="AX890" s="79"/>
      <c r="AY890" s="79"/>
    </row>
    <row r="891" spans="1:51" ht="14">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c r="AN891" s="79"/>
      <c r="AO891" s="79"/>
      <c r="AP891" s="79"/>
      <c r="AQ891" s="79"/>
      <c r="AR891" s="79"/>
      <c r="AS891" s="79"/>
      <c r="AT891" s="79"/>
      <c r="AU891" s="79"/>
      <c r="AV891" s="79"/>
      <c r="AW891" s="79"/>
      <c r="AX891" s="79"/>
      <c r="AY891" s="79"/>
    </row>
    <row r="892" spans="1:51" ht="14">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c r="AN892" s="79"/>
      <c r="AO892" s="79"/>
      <c r="AP892" s="79"/>
      <c r="AQ892" s="79"/>
      <c r="AR892" s="79"/>
      <c r="AS892" s="79"/>
      <c r="AT892" s="79"/>
      <c r="AU892" s="79"/>
      <c r="AV892" s="79"/>
      <c r="AW892" s="79"/>
      <c r="AX892" s="79"/>
      <c r="AY892" s="79"/>
    </row>
    <row r="893" spans="1:51" ht="14">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c r="AN893" s="79"/>
      <c r="AO893" s="79"/>
      <c r="AP893" s="79"/>
      <c r="AQ893" s="79"/>
      <c r="AR893" s="79"/>
      <c r="AS893" s="79"/>
      <c r="AT893" s="79"/>
      <c r="AU893" s="79"/>
      <c r="AV893" s="79"/>
      <c r="AW893" s="79"/>
      <c r="AX893" s="79"/>
      <c r="AY893" s="79"/>
    </row>
    <row r="894" spans="1:51" ht="14">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c r="AN894" s="79"/>
      <c r="AO894" s="79"/>
      <c r="AP894" s="79"/>
      <c r="AQ894" s="79"/>
      <c r="AR894" s="79"/>
      <c r="AS894" s="79"/>
      <c r="AT894" s="79"/>
      <c r="AU894" s="79"/>
      <c r="AV894" s="79"/>
      <c r="AW894" s="79"/>
      <c r="AX894" s="79"/>
      <c r="AY894" s="79"/>
    </row>
    <row r="895" spans="1:51" ht="14">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c r="AN895" s="79"/>
      <c r="AO895" s="79"/>
      <c r="AP895" s="79"/>
      <c r="AQ895" s="79"/>
      <c r="AR895" s="79"/>
      <c r="AS895" s="79"/>
      <c r="AT895" s="79"/>
      <c r="AU895" s="79"/>
      <c r="AV895" s="79"/>
      <c r="AW895" s="79"/>
      <c r="AX895" s="79"/>
      <c r="AY895" s="79"/>
    </row>
    <row r="896" spans="1:51" ht="14">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c r="AN896" s="79"/>
      <c r="AO896" s="79"/>
      <c r="AP896" s="79"/>
      <c r="AQ896" s="79"/>
      <c r="AR896" s="79"/>
      <c r="AS896" s="79"/>
      <c r="AT896" s="79"/>
      <c r="AU896" s="79"/>
      <c r="AV896" s="79"/>
      <c r="AW896" s="79"/>
      <c r="AX896" s="79"/>
      <c r="AY896" s="79"/>
    </row>
    <row r="897" spans="1:51" ht="14">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c r="AN897" s="79"/>
      <c r="AO897" s="79"/>
      <c r="AP897" s="79"/>
      <c r="AQ897" s="79"/>
      <c r="AR897" s="79"/>
      <c r="AS897" s="79"/>
      <c r="AT897" s="79"/>
      <c r="AU897" s="79"/>
      <c r="AV897" s="79"/>
      <c r="AW897" s="79"/>
      <c r="AX897" s="79"/>
      <c r="AY897" s="79"/>
    </row>
    <row r="898" spans="1:51" ht="14">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c r="AN898" s="79"/>
      <c r="AO898" s="79"/>
      <c r="AP898" s="79"/>
      <c r="AQ898" s="79"/>
      <c r="AR898" s="79"/>
      <c r="AS898" s="79"/>
      <c r="AT898" s="79"/>
      <c r="AU898" s="79"/>
      <c r="AV898" s="79"/>
      <c r="AW898" s="79"/>
      <c r="AX898" s="79"/>
      <c r="AY898" s="79"/>
    </row>
    <row r="899" spans="1:51" ht="14">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c r="AQ899" s="79"/>
      <c r="AR899" s="79"/>
      <c r="AS899" s="79"/>
      <c r="AT899" s="79"/>
      <c r="AU899" s="79"/>
      <c r="AV899" s="79"/>
      <c r="AW899" s="79"/>
      <c r="AX899" s="79"/>
      <c r="AY899" s="79"/>
    </row>
    <row r="900" spans="1:51" ht="14">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79"/>
      <c r="AO900" s="79"/>
      <c r="AP900" s="79"/>
      <c r="AQ900" s="79"/>
      <c r="AR900" s="79"/>
      <c r="AS900" s="79"/>
      <c r="AT900" s="79"/>
      <c r="AU900" s="79"/>
      <c r="AV900" s="79"/>
      <c r="AW900" s="79"/>
      <c r="AX900" s="79"/>
      <c r="AY900" s="79"/>
    </row>
    <row r="901" spans="1:51" ht="14">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c r="AD901" s="79"/>
      <c r="AE901" s="79"/>
      <c r="AF901" s="79"/>
      <c r="AG901" s="79"/>
      <c r="AH901" s="79"/>
      <c r="AI901" s="79"/>
      <c r="AJ901" s="79"/>
      <c r="AK901" s="79"/>
      <c r="AL901" s="79"/>
      <c r="AM901" s="79"/>
      <c r="AN901" s="79"/>
      <c r="AO901" s="79"/>
      <c r="AP901" s="79"/>
      <c r="AQ901" s="79"/>
      <c r="AR901" s="79"/>
      <c r="AS901" s="79"/>
      <c r="AT901" s="79"/>
      <c r="AU901" s="79"/>
      <c r="AV901" s="79"/>
      <c r="AW901" s="79"/>
      <c r="AX901" s="79"/>
      <c r="AY901" s="79"/>
    </row>
    <row r="902" spans="1:51" ht="14">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c r="AD902" s="79"/>
      <c r="AE902" s="79"/>
      <c r="AF902" s="79"/>
      <c r="AG902" s="79"/>
      <c r="AH902" s="79"/>
      <c r="AI902" s="79"/>
      <c r="AJ902" s="79"/>
      <c r="AK902" s="79"/>
      <c r="AL902" s="79"/>
      <c r="AM902" s="79"/>
      <c r="AN902" s="79"/>
      <c r="AO902" s="79"/>
      <c r="AP902" s="79"/>
      <c r="AQ902" s="79"/>
      <c r="AR902" s="79"/>
      <c r="AS902" s="79"/>
      <c r="AT902" s="79"/>
      <c r="AU902" s="79"/>
      <c r="AV902" s="79"/>
      <c r="AW902" s="79"/>
      <c r="AX902" s="79"/>
      <c r="AY902" s="79"/>
    </row>
    <row r="903" spans="1:51" ht="14">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c r="AD903" s="79"/>
      <c r="AE903" s="79"/>
      <c r="AF903" s="79"/>
      <c r="AG903" s="79"/>
      <c r="AH903" s="79"/>
      <c r="AI903" s="79"/>
      <c r="AJ903" s="79"/>
      <c r="AK903" s="79"/>
      <c r="AL903" s="79"/>
      <c r="AM903" s="79"/>
      <c r="AN903" s="79"/>
      <c r="AO903" s="79"/>
      <c r="AP903" s="79"/>
      <c r="AQ903" s="79"/>
      <c r="AR903" s="79"/>
      <c r="AS903" s="79"/>
      <c r="AT903" s="79"/>
      <c r="AU903" s="79"/>
      <c r="AV903" s="79"/>
      <c r="AW903" s="79"/>
      <c r="AX903" s="79"/>
      <c r="AY903" s="79"/>
    </row>
    <row r="904" spans="1:51" ht="14">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c r="AD904" s="79"/>
      <c r="AE904" s="79"/>
      <c r="AF904" s="79"/>
      <c r="AG904" s="79"/>
      <c r="AH904" s="79"/>
      <c r="AI904" s="79"/>
      <c r="AJ904" s="79"/>
      <c r="AK904" s="79"/>
      <c r="AL904" s="79"/>
      <c r="AM904" s="79"/>
      <c r="AN904" s="79"/>
      <c r="AO904" s="79"/>
      <c r="AP904" s="79"/>
      <c r="AQ904" s="79"/>
      <c r="AR904" s="79"/>
      <c r="AS904" s="79"/>
      <c r="AT904" s="79"/>
      <c r="AU904" s="79"/>
      <c r="AV904" s="79"/>
      <c r="AW904" s="79"/>
      <c r="AX904" s="79"/>
      <c r="AY904" s="79"/>
    </row>
    <row r="905" spans="1:51" ht="14">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c r="AD905" s="79"/>
      <c r="AE905" s="79"/>
      <c r="AF905" s="79"/>
      <c r="AG905" s="79"/>
      <c r="AH905" s="79"/>
      <c r="AI905" s="79"/>
      <c r="AJ905" s="79"/>
      <c r="AK905" s="79"/>
      <c r="AL905" s="79"/>
      <c r="AM905" s="79"/>
      <c r="AN905" s="79"/>
      <c r="AO905" s="79"/>
      <c r="AP905" s="79"/>
      <c r="AQ905" s="79"/>
      <c r="AR905" s="79"/>
      <c r="AS905" s="79"/>
      <c r="AT905" s="79"/>
      <c r="AU905" s="79"/>
      <c r="AV905" s="79"/>
      <c r="AW905" s="79"/>
      <c r="AX905" s="79"/>
      <c r="AY905" s="79"/>
    </row>
    <row r="906" spans="1:51" ht="14">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c r="AD906" s="79"/>
      <c r="AE906" s="79"/>
      <c r="AF906" s="79"/>
      <c r="AG906" s="79"/>
      <c r="AH906" s="79"/>
      <c r="AI906" s="79"/>
      <c r="AJ906" s="79"/>
      <c r="AK906" s="79"/>
      <c r="AL906" s="79"/>
      <c r="AM906" s="79"/>
      <c r="AN906" s="79"/>
      <c r="AO906" s="79"/>
      <c r="AP906" s="79"/>
      <c r="AQ906" s="79"/>
      <c r="AR906" s="79"/>
      <c r="AS906" s="79"/>
      <c r="AT906" s="79"/>
      <c r="AU906" s="79"/>
      <c r="AV906" s="79"/>
      <c r="AW906" s="79"/>
      <c r="AX906" s="79"/>
      <c r="AY906" s="79"/>
    </row>
    <row r="907" spans="1:51" ht="14">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79"/>
      <c r="AO907" s="79"/>
      <c r="AP907" s="79"/>
      <c r="AQ907" s="79"/>
      <c r="AR907" s="79"/>
      <c r="AS907" s="79"/>
      <c r="AT907" s="79"/>
      <c r="AU907" s="79"/>
      <c r="AV907" s="79"/>
      <c r="AW907" s="79"/>
      <c r="AX907" s="79"/>
      <c r="AY907" s="79"/>
    </row>
    <row r="908" spans="1:51" ht="14">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c r="AD908" s="79"/>
      <c r="AE908" s="79"/>
      <c r="AF908" s="79"/>
      <c r="AG908" s="79"/>
      <c r="AH908" s="79"/>
      <c r="AI908" s="79"/>
      <c r="AJ908" s="79"/>
      <c r="AK908" s="79"/>
      <c r="AL908" s="79"/>
      <c r="AM908" s="79"/>
      <c r="AN908" s="79"/>
      <c r="AO908" s="79"/>
      <c r="AP908" s="79"/>
      <c r="AQ908" s="79"/>
      <c r="AR908" s="79"/>
      <c r="AS908" s="79"/>
      <c r="AT908" s="79"/>
      <c r="AU908" s="79"/>
      <c r="AV908" s="79"/>
      <c r="AW908" s="79"/>
      <c r="AX908" s="79"/>
      <c r="AY908" s="79"/>
    </row>
    <row r="909" spans="1:51" ht="14">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c r="AD909" s="79"/>
      <c r="AE909" s="79"/>
      <c r="AF909" s="79"/>
      <c r="AG909" s="79"/>
      <c r="AH909" s="79"/>
      <c r="AI909" s="79"/>
      <c r="AJ909" s="79"/>
      <c r="AK909" s="79"/>
      <c r="AL909" s="79"/>
      <c r="AM909" s="79"/>
      <c r="AN909" s="79"/>
      <c r="AO909" s="79"/>
      <c r="AP909" s="79"/>
      <c r="AQ909" s="79"/>
      <c r="AR909" s="79"/>
      <c r="AS909" s="79"/>
      <c r="AT909" s="79"/>
      <c r="AU909" s="79"/>
      <c r="AV909" s="79"/>
      <c r="AW909" s="79"/>
      <c r="AX909" s="79"/>
      <c r="AY909" s="79"/>
    </row>
    <row r="910" spans="1:51" ht="14">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c r="AD910" s="79"/>
      <c r="AE910" s="79"/>
      <c r="AF910" s="79"/>
      <c r="AG910" s="79"/>
      <c r="AH910" s="79"/>
      <c r="AI910" s="79"/>
      <c r="AJ910" s="79"/>
      <c r="AK910" s="79"/>
      <c r="AL910" s="79"/>
      <c r="AM910" s="79"/>
      <c r="AN910" s="79"/>
      <c r="AO910" s="79"/>
      <c r="AP910" s="79"/>
      <c r="AQ910" s="79"/>
      <c r="AR910" s="79"/>
      <c r="AS910" s="79"/>
      <c r="AT910" s="79"/>
      <c r="AU910" s="79"/>
      <c r="AV910" s="79"/>
      <c r="AW910" s="79"/>
      <c r="AX910" s="79"/>
      <c r="AY910" s="79"/>
    </row>
    <row r="911" spans="1:51" ht="14">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c r="AD911" s="79"/>
      <c r="AE911" s="79"/>
      <c r="AF911" s="79"/>
      <c r="AG911" s="79"/>
      <c r="AH911" s="79"/>
      <c r="AI911" s="79"/>
      <c r="AJ911" s="79"/>
      <c r="AK911" s="79"/>
      <c r="AL911" s="79"/>
      <c r="AM911" s="79"/>
      <c r="AN911" s="79"/>
      <c r="AO911" s="79"/>
      <c r="AP911" s="79"/>
      <c r="AQ911" s="79"/>
      <c r="AR911" s="79"/>
      <c r="AS911" s="79"/>
      <c r="AT911" s="79"/>
      <c r="AU911" s="79"/>
      <c r="AV911" s="79"/>
      <c r="AW911" s="79"/>
      <c r="AX911" s="79"/>
      <c r="AY911" s="79"/>
    </row>
    <row r="912" spans="1:51" ht="14">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79"/>
      <c r="AO912" s="79"/>
      <c r="AP912" s="79"/>
      <c r="AQ912" s="79"/>
      <c r="AR912" s="79"/>
      <c r="AS912" s="79"/>
      <c r="AT912" s="79"/>
      <c r="AU912" s="79"/>
      <c r="AV912" s="79"/>
      <c r="AW912" s="79"/>
      <c r="AX912" s="79"/>
      <c r="AY912" s="79"/>
    </row>
    <row r="913" spans="1:51" ht="14">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79"/>
      <c r="AO913" s="79"/>
      <c r="AP913" s="79"/>
      <c r="AQ913" s="79"/>
      <c r="AR913" s="79"/>
      <c r="AS913" s="79"/>
      <c r="AT913" s="79"/>
      <c r="AU913" s="79"/>
      <c r="AV913" s="79"/>
      <c r="AW913" s="79"/>
      <c r="AX913" s="79"/>
      <c r="AY913" s="79"/>
    </row>
    <row r="914" spans="1:51" ht="14">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c r="AD914" s="79"/>
      <c r="AE914" s="79"/>
      <c r="AF914" s="79"/>
      <c r="AG914" s="79"/>
      <c r="AH914" s="79"/>
      <c r="AI914" s="79"/>
      <c r="AJ914" s="79"/>
      <c r="AK914" s="79"/>
      <c r="AL914" s="79"/>
      <c r="AM914" s="79"/>
      <c r="AN914" s="79"/>
      <c r="AO914" s="79"/>
      <c r="AP914" s="79"/>
      <c r="AQ914" s="79"/>
      <c r="AR914" s="79"/>
      <c r="AS914" s="79"/>
      <c r="AT914" s="79"/>
      <c r="AU914" s="79"/>
      <c r="AV914" s="79"/>
      <c r="AW914" s="79"/>
      <c r="AX914" s="79"/>
      <c r="AY914" s="79"/>
    </row>
    <row r="915" spans="1:51" ht="14">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c r="AD915" s="79"/>
      <c r="AE915" s="79"/>
      <c r="AF915" s="79"/>
      <c r="AG915" s="79"/>
      <c r="AH915" s="79"/>
      <c r="AI915" s="79"/>
      <c r="AJ915" s="79"/>
      <c r="AK915" s="79"/>
      <c r="AL915" s="79"/>
      <c r="AM915" s="79"/>
      <c r="AN915" s="79"/>
      <c r="AO915" s="79"/>
      <c r="AP915" s="79"/>
      <c r="AQ915" s="79"/>
      <c r="AR915" s="79"/>
      <c r="AS915" s="79"/>
      <c r="AT915" s="79"/>
      <c r="AU915" s="79"/>
      <c r="AV915" s="79"/>
      <c r="AW915" s="79"/>
      <c r="AX915" s="79"/>
      <c r="AY915" s="79"/>
    </row>
    <row r="916" spans="1:51" ht="14">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c r="AD916" s="79"/>
      <c r="AE916" s="79"/>
      <c r="AF916" s="79"/>
      <c r="AG916" s="79"/>
      <c r="AH916" s="79"/>
      <c r="AI916" s="79"/>
      <c r="AJ916" s="79"/>
      <c r="AK916" s="79"/>
      <c r="AL916" s="79"/>
      <c r="AM916" s="79"/>
      <c r="AN916" s="79"/>
      <c r="AO916" s="79"/>
      <c r="AP916" s="79"/>
      <c r="AQ916" s="79"/>
      <c r="AR916" s="79"/>
      <c r="AS916" s="79"/>
      <c r="AT916" s="79"/>
      <c r="AU916" s="79"/>
      <c r="AV916" s="79"/>
      <c r="AW916" s="79"/>
      <c r="AX916" s="79"/>
      <c r="AY916" s="79"/>
    </row>
    <row r="917" spans="1:51" ht="14">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c r="AD917" s="79"/>
      <c r="AE917" s="79"/>
      <c r="AF917" s="79"/>
      <c r="AG917" s="79"/>
      <c r="AH917" s="79"/>
      <c r="AI917" s="79"/>
      <c r="AJ917" s="79"/>
      <c r="AK917" s="79"/>
      <c r="AL917" s="79"/>
      <c r="AM917" s="79"/>
      <c r="AN917" s="79"/>
      <c r="AO917" s="79"/>
      <c r="AP917" s="79"/>
      <c r="AQ917" s="79"/>
      <c r="AR917" s="79"/>
      <c r="AS917" s="79"/>
      <c r="AT917" s="79"/>
      <c r="AU917" s="79"/>
      <c r="AV917" s="79"/>
      <c r="AW917" s="79"/>
      <c r="AX917" s="79"/>
      <c r="AY917" s="79"/>
    </row>
    <row r="918" spans="1:51" ht="14">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c r="AD918" s="79"/>
      <c r="AE918" s="79"/>
      <c r="AF918" s="79"/>
      <c r="AG918" s="79"/>
      <c r="AH918" s="79"/>
      <c r="AI918" s="79"/>
      <c r="AJ918" s="79"/>
      <c r="AK918" s="79"/>
      <c r="AL918" s="79"/>
      <c r="AM918" s="79"/>
      <c r="AN918" s="79"/>
      <c r="AO918" s="79"/>
      <c r="AP918" s="79"/>
      <c r="AQ918" s="79"/>
      <c r="AR918" s="79"/>
      <c r="AS918" s="79"/>
      <c r="AT918" s="79"/>
      <c r="AU918" s="79"/>
      <c r="AV918" s="79"/>
      <c r="AW918" s="79"/>
      <c r="AX918" s="79"/>
      <c r="AY918" s="79"/>
    </row>
    <row r="919" spans="1:51" ht="14">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c r="AD919" s="79"/>
      <c r="AE919" s="79"/>
      <c r="AF919" s="79"/>
      <c r="AG919" s="79"/>
      <c r="AH919" s="79"/>
      <c r="AI919" s="79"/>
      <c r="AJ919" s="79"/>
      <c r="AK919" s="79"/>
      <c r="AL919" s="79"/>
      <c r="AM919" s="79"/>
      <c r="AN919" s="79"/>
      <c r="AO919" s="79"/>
      <c r="AP919" s="79"/>
      <c r="AQ919" s="79"/>
      <c r="AR919" s="79"/>
      <c r="AS919" s="79"/>
      <c r="AT919" s="79"/>
      <c r="AU919" s="79"/>
      <c r="AV919" s="79"/>
      <c r="AW919" s="79"/>
      <c r="AX919" s="79"/>
      <c r="AY919" s="79"/>
    </row>
    <row r="920" spans="1:51" ht="14">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c r="AD920" s="79"/>
      <c r="AE920" s="79"/>
      <c r="AF920" s="79"/>
      <c r="AG920" s="79"/>
      <c r="AH920" s="79"/>
      <c r="AI920" s="79"/>
      <c r="AJ920" s="79"/>
      <c r="AK920" s="79"/>
      <c r="AL920" s="79"/>
      <c r="AM920" s="79"/>
      <c r="AN920" s="79"/>
      <c r="AO920" s="79"/>
      <c r="AP920" s="79"/>
      <c r="AQ920" s="79"/>
      <c r="AR920" s="79"/>
      <c r="AS920" s="79"/>
      <c r="AT920" s="79"/>
      <c r="AU920" s="79"/>
      <c r="AV920" s="79"/>
      <c r="AW920" s="79"/>
      <c r="AX920" s="79"/>
      <c r="AY920" s="79"/>
    </row>
    <row r="921" spans="1:51" ht="14">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c r="AD921" s="79"/>
      <c r="AE921" s="79"/>
      <c r="AF921" s="79"/>
      <c r="AG921" s="79"/>
      <c r="AH921" s="79"/>
      <c r="AI921" s="79"/>
      <c r="AJ921" s="79"/>
      <c r="AK921" s="79"/>
      <c r="AL921" s="79"/>
      <c r="AM921" s="79"/>
      <c r="AN921" s="79"/>
      <c r="AO921" s="79"/>
      <c r="AP921" s="79"/>
      <c r="AQ921" s="79"/>
      <c r="AR921" s="79"/>
      <c r="AS921" s="79"/>
      <c r="AT921" s="79"/>
      <c r="AU921" s="79"/>
      <c r="AV921" s="79"/>
      <c r="AW921" s="79"/>
      <c r="AX921" s="79"/>
      <c r="AY921" s="79"/>
    </row>
    <row r="922" spans="1:51" ht="14">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c r="AD922" s="79"/>
      <c r="AE922" s="79"/>
      <c r="AF922" s="79"/>
      <c r="AG922" s="79"/>
      <c r="AH922" s="79"/>
      <c r="AI922" s="79"/>
      <c r="AJ922" s="79"/>
      <c r="AK922" s="79"/>
      <c r="AL922" s="79"/>
      <c r="AM922" s="79"/>
      <c r="AN922" s="79"/>
      <c r="AO922" s="79"/>
      <c r="AP922" s="79"/>
      <c r="AQ922" s="79"/>
      <c r="AR922" s="79"/>
      <c r="AS922" s="79"/>
      <c r="AT922" s="79"/>
      <c r="AU922" s="79"/>
      <c r="AV922" s="79"/>
      <c r="AW922" s="79"/>
      <c r="AX922" s="79"/>
      <c r="AY922" s="79"/>
    </row>
    <row r="923" spans="1:51" ht="14">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c r="AD923" s="79"/>
      <c r="AE923" s="79"/>
      <c r="AF923" s="79"/>
      <c r="AG923" s="79"/>
      <c r="AH923" s="79"/>
      <c r="AI923" s="79"/>
      <c r="AJ923" s="79"/>
      <c r="AK923" s="79"/>
      <c r="AL923" s="79"/>
      <c r="AM923" s="79"/>
      <c r="AN923" s="79"/>
      <c r="AO923" s="79"/>
      <c r="AP923" s="79"/>
      <c r="AQ923" s="79"/>
      <c r="AR923" s="79"/>
      <c r="AS923" s="79"/>
      <c r="AT923" s="79"/>
      <c r="AU923" s="79"/>
      <c r="AV923" s="79"/>
      <c r="AW923" s="79"/>
      <c r="AX923" s="79"/>
      <c r="AY923" s="79"/>
    </row>
    <row r="924" spans="1:51" ht="14">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c r="AD924" s="79"/>
      <c r="AE924" s="79"/>
      <c r="AF924" s="79"/>
      <c r="AG924" s="79"/>
      <c r="AH924" s="79"/>
      <c r="AI924" s="79"/>
      <c r="AJ924" s="79"/>
      <c r="AK924" s="79"/>
      <c r="AL924" s="79"/>
      <c r="AM924" s="79"/>
      <c r="AN924" s="79"/>
      <c r="AO924" s="79"/>
      <c r="AP924" s="79"/>
      <c r="AQ924" s="79"/>
      <c r="AR924" s="79"/>
      <c r="AS924" s="79"/>
      <c r="AT924" s="79"/>
      <c r="AU924" s="79"/>
      <c r="AV924" s="79"/>
      <c r="AW924" s="79"/>
      <c r="AX924" s="79"/>
      <c r="AY924" s="79"/>
    </row>
    <row r="925" spans="1:51" ht="14">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79"/>
      <c r="AL925" s="79"/>
      <c r="AM925" s="79"/>
      <c r="AN925" s="79"/>
      <c r="AO925" s="79"/>
      <c r="AP925" s="79"/>
      <c r="AQ925" s="79"/>
      <c r="AR925" s="79"/>
      <c r="AS925" s="79"/>
      <c r="AT925" s="79"/>
      <c r="AU925" s="79"/>
      <c r="AV925" s="79"/>
      <c r="AW925" s="79"/>
      <c r="AX925" s="79"/>
      <c r="AY925" s="79"/>
    </row>
    <row r="926" spans="1:51" ht="14">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c r="AD926" s="79"/>
      <c r="AE926" s="79"/>
      <c r="AF926" s="79"/>
      <c r="AG926" s="79"/>
      <c r="AH926" s="79"/>
      <c r="AI926" s="79"/>
      <c r="AJ926" s="79"/>
      <c r="AK926" s="79"/>
      <c r="AL926" s="79"/>
      <c r="AM926" s="79"/>
      <c r="AN926" s="79"/>
      <c r="AO926" s="79"/>
      <c r="AP926" s="79"/>
      <c r="AQ926" s="79"/>
      <c r="AR926" s="79"/>
      <c r="AS926" s="79"/>
      <c r="AT926" s="79"/>
      <c r="AU926" s="79"/>
      <c r="AV926" s="79"/>
      <c r="AW926" s="79"/>
      <c r="AX926" s="79"/>
      <c r="AY926" s="79"/>
    </row>
    <row r="927" spans="1:51" ht="14">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J927" s="79"/>
      <c r="AK927" s="79"/>
      <c r="AL927" s="79"/>
      <c r="AM927" s="79"/>
      <c r="AN927" s="79"/>
      <c r="AO927" s="79"/>
      <c r="AP927" s="79"/>
      <c r="AQ927" s="79"/>
      <c r="AR927" s="79"/>
      <c r="AS927" s="79"/>
      <c r="AT927" s="79"/>
      <c r="AU927" s="79"/>
      <c r="AV927" s="79"/>
      <c r="AW927" s="79"/>
      <c r="AX927" s="79"/>
      <c r="AY927" s="79"/>
    </row>
    <row r="928" spans="1:51" ht="14">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c r="AD928" s="79"/>
      <c r="AE928" s="79"/>
      <c r="AF928" s="79"/>
      <c r="AG928" s="79"/>
      <c r="AH928" s="79"/>
      <c r="AI928" s="79"/>
      <c r="AJ928" s="79"/>
      <c r="AK928" s="79"/>
      <c r="AL928" s="79"/>
      <c r="AM928" s="79"/>
      <c r="AN928" s="79"/>
      <c r="AO928" s="79"/>
      <c r="AP928" s="79"/>
      <c r="AQ928" s="79"/>
      <c r="AR928" s="79"/>
      <c r="AS928" s="79"/>
      <c r="AT928" s="79"/>
      <c r="AU928" s="79"/>
      <c r="AV928" s="79"/>
      <c r="AW928" s="79"/>
      <c r="AX928" s="79"/>
      <c r="AY928" s="79"/>
    </row>
    <row r="929" spans="1:51" ht="14">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c r="AD929" s="79"/>
      <c r="AE929" s="79"/>
      <c r="AF929" s="79"/>
      <c r="AG929" s="79"/>
      <c r="AH929" s="79"/>
      <c r="AI929" s="79"/>
      <c r="AJ929" s="79"/>
      <c r="AK929" s="79"/>
      <c r="AL929" s="79"/>
      <c r="AM929" s="79"/>
      <c r="AN929" s="79"/>
      <c r="AO929" s="79"/>
      <c r="AP929" s="79"/>
      <c r="AQ929" s="79"/>
      <c r="AR929" s="79"/>
      <c r="AS929" s="79"/>
      <c r="AT929" s="79"/>
      <c r="AU929" s="79"/>
      <c r="AV929" s="79"/>
      <c r="AW929" s="79"/>
      <c r="AX929" s="79"/>
      <c r="AY929" s="79"/>
    </row>
    <row r="930" spans="1:51" ht="14">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c r="AD930" s="79"/>
      <c r="AE930" s="79"/>
      <c r="AF930" s="79"/>
      <c r="AG930" s="79"/>
      <c r="AH930" s="79"/>
      <c r="AI930" s="79"/>
      <c r="AJ930" s="79"/>
      <c r="AK930" s="79"/>
      <c r="AL930" s="79"/>
      <c r="AM930" s="79"/>
      <c r="AN930" s="79"/>
      <c r="AO930" s="79"/>
      <c r="AP930" s="79"/>
      <c r="AQ930" s="79"/>
      <c r="AR930" s="79"/>
      <c r="AS930" s="79"/>
      <c r="AT930" s="79"/>
      <c r="AU930" s="79"/>
      <c r="AV930" s="79"/>
      <c r="AW930" s="79"/>
      <c r="AX930" s="79"/>
      <c r="AY930" s="79"/>
    </row>
    <row r="931" spans="1:51" ht="14">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c r="AD931" s="79"/>
      <c r="AE931" s="79"/>
      <c r="AF931" s="79"/>
      <c r="AG931" s="79"/>
      <c r="AH931" s="79"/>
      <c r="AI931" s="79"/>
      <c r="AJ931" s="79"/>
      <c r="AK931" s="79"/>
      <c r="AL931" s="79"/>
      <c r="AM931" s="79"/>
      <c r="AN931" s="79"/>
      <c r="AO931" s="79"/>
      <c r="AP931" s="79"/>
      <c r="AQ931" s="79"/>
      <c r="AR931" s="79"/>
      <c r="AS931" s="79"/>
      <c r="AT931" s="79"/>
      <c r="AU931" s="79"/>
      <c r="AV931" s="79"/>
      <c r="AW931" s="79"/>
      <c r="AX931" s="79"/>
      <c r="AY931" s="79"/>
    </row>
    <row r="932" spans="1:51" ht="14">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c r="AD932" s="79"/>
      <c r="AE932" s="79"/>
      <c r="AF932" s="79"/>
      <c r="AG932" s="79"/>
      <c r="AH932" s="79"/>
      <c r="AI932" s="79"/>
      <c r="AJ932" s="79"/>
      <c r="AK932" s="79"/>
      <c r="AL932" s="79"/>
      <c r="AM932" s="79"/>
      <c r="AN932" s="79"/>
      <c r="AO932" s="79"/>
      <c r="AP932" s="79"/>
      <c r="AQ932" s="79"/>
      <c r="AR932" s="79"/>
      <c r="AS932" s="79"/>
      <c r="AT932" s="79"/>
      <c r="AU932" s="79"/>
      <c r="AV932" s="79"/>
      <c r="AW932" s="79"/>
      <c r="AX932" s="79"/>
      <c r="AY932" s="79"/>
    </row>
    <row r="933" spans="1:51" ht="14">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c r="AD933" s="79"/>
      <c r="AE933" s="79"/>
      <c r="AF933" s="79"/>
      <c r="AG933" s="79"/>
      <c r="AH933" s="79"/>
      <c r="AI933" s="79"/>
      <c r="AJ933" s="79"/>
      <c r="AK933" s="79"/>
      <c r="AL933" s="79"/>
      <c r="AM933" s="79"/>
      <c r="AN933" s="79"/>
      <c r="AO933" s="79"/>
      <c r="AP933" s="79"/>
      <c r="AQ933" s="79"/>
      <c r="AR933" s="79"/>
      <c r="AS933" s="79"/>
      <c r="AT933" s="79"/>
      <c r="AU933" s="79"/>
      <c r="AV933" s="79"/>
      <c r="AW933" s="79"/>
      <c r="AX933" s="79"/>
      <c r="AY933" s="79"/>
    </row>
    <row r="934" spans="1:51" ht="14">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c r="AD934" s="79"/>
      <c r="AE934" s="79"/>
      <c r="AF934" s="79"/>
      <c r="AG934" s="79"/>
      <c r="AH934" s="79"/>
      <c r="AI934" s="79"/>
      <c r="AJ934" s="79"/>
      <c r="AK934" s="79"/>
      <c r="AL934" s="79"/>
      <c r="AM934" s="79"/>
      <c r="AN934" s="79"/>
      <c r="AO934" s="79"/>
      <c r="AP934" s="79"/>
      <c r="AQ934" s="79"/>
      <c r="AR934" s="79"/>
      <c r="AS934" s="79"/>
      <c r="AT934" s="79"/>
      <c r="AU934" s="79"/>
      <c r="AV934" s="79"/>
      <c r="AW934" s="79"/>
      <c r="AX934" s="79"/>
      <c r="AY934" s="79"/>
    </row>
    <row r="935" spans="1:51" ht="14">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79"/>
      <c r="AO935" s="79"/>
      <c r="AP935" s="79"/>
      <c r="AQ935" s="79"/>
      <c r="AR935" s="79"/>
      <c r="AS935" s="79"/>
      <c r="AT935" s="79"/>
      <c r="AU935" s="79"/>
      <c r="AV935" s="79"/>
      <c r="AW935" s="79"/>
      <c r="AX935" s="79"/>
      <c r="AY935" s="79"/>
    </row>
    <row r="936" spans="1:51" ht="14">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c r="AD936" s="79"/>
      <c r="AE936" s="79"/>
      <c r="AF936" s="79"/>
      <c r="AG936" s="79"/>
      <c r="AH936" s="79"/>
      <c r="AI936" s="79"/>
      <c r="AJ936" s="79"/>
      <c r="AK936" s="79"/>
      <c r="AL936" s="79"/>
      <c r="AM936" s="79"/>
      <c r="AN936" s="79"/>
      <c r="AO936" s="79"/>
      <c r="AP936" s="79"/>
      <c r="AQ936" s="79"/>
      <c r="AR936" s="79"/>
      <c r="AS936" s="79"/>
      <c r="AT936" s="79"/>
      <c r="AU936" s="79"/>
      <c r="AV936" s="79"/>
      <c r="AW936" s="79"/>
      <c r="AX936" s="79"/>
      <c r="AY936" s="79"/>
    </row>
    <row r="937" spans="1:51" ht="14">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c r="AD937" s="79"/>
      <c r="AE937" s="79"/>
      <c r="AF937" s="79"/>
      <c r="AG937" s="79"/>
      <c r="AH937" s="79"/>
      <c r="AI937" s="79"/>
      <c r="AJ937" s="79"/>
      <c r="AK937" s="79"/>
      <c r="AL937" s="79"/>
      <c r="AM937" s="79"/>
      <c r="AN937" s="79"/>
      <c r="AO937" s="79"/>
      <c r="AP937" s="79"/>
      <c r="AQ937" s="79"/>
      <c r="AR937" s="79"/>
      <c r="AS937" s="79"/>
      <c r="AT937" s="79"/>
      <c r="AU937" s="79"/>
      <c r="AV937" s="79"/>
      <c r="AW937" s="79"/>
      <c r="AX937" s="79"/>
      <c r="AY937" s="79"/>
    </row>
    <row r="938" spans="1:51" ht="14">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c r="AD938" s="79"/>
      <c r="AE938" s="79"/>
      <c r="AF938" s="79"/>
      <c r="AG938" s="79"/>
      <c r="AH938" s="79"/>
      <c r="AI938" s="79"/>
      <c r="AJ938" s="79"/>
      <c r="AK938" s="79"/>
      <c r="AL938" s="79"/>
      <c r="AM938" s="79"/>
      <c r="AN938" s="79"/>
      <c r="AO938" s="79"/>
      <c r="AP938" s="79"/>
      <c r="AQ938" s="79"/>
      <c r="AR938" s="79"/>
      <c r="AS938" s="79"/>
      <c r="AT938" s="79"/>
      <c r="AU938" s="79"/>
      <c r="AV938" s="79"/>
      <c r="AW938" s="79"/>
      <c r="AX938" s="79"/>
      <c r="AY938" s="79"/>
    </row>
    <row r="939" spans="1:51" ht="14">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c r="AD939" s="79"/>
      <c r="AE939" s="79"/>
      <c r="AF939" s="79"/>
      <c r="AG939" s="79"/>
      <c r="AH939" s="79"/>
      <c r="AI939" s="79"/>
      <c r="AJ939" s="79"/>
      <c r="AK939" s="79"/>
      <c r="AL939" s="79"/>
      <c r="AM939" s="79"/>
      <c r="AN939" s="79"/>
      <c r="AO939" s="79"/>
      <c r="AP939" s="79"/>
      <c r="AQ939" s="79"/>
      <c r="AR939" s="79"/>
      <c r="AS939" s="79"/>
      <c r="AT939" s="79"/>
      <c r="AU939" s="79"/>
      <c r="AV939" s="79"/>
      <c r="AW939" s="79"/>
      <c r="AX939" s="79"/>
      <c r="AY939" s="79"/>
    </row>
    <row r="940" spans="1:51" ht="14">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c r="AD940" s="79"/>
      <c r="AE940" s="79"/>
      <c r="AF940" s="79"/>
      <c r="AG940" s="79"/>
      <c r="AH940" s="79"/>
      <c r="AI940" s="79"/>
      <c r="AJ940" s="79"/>
      <c r="AK940" s="79"/>
      <c r="AL940" s="79"/>
      <c r="AM940" s="79"/>
      <c r="AN940" s="79"/>
      <c r="AO940" s="79"/>
      <c r="AP940" s="79"/>
      <c r="AQ940" s="79"/>
      <c r="AR940" s="79"/>
      <c r="AS940" s="79"/>
      <c r="AT940" s="79"/>
      <c r="AU940" s="79"/>
      <c r="AV940" s="79"/>
      <c r="AW940" s="79"/>
      <c r="AX940" s="79"/>
      <c r="AY940" s="79"/>
    </row>
    <row r="941" spans="1:51" ht="14">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c r="AD941" s="79"/>
      <c r="AE941" s="79"/>
      <c r="AF941" s="79"/>
      <c r="AG941" s="79"/>
      <c r="AH941" s="79"/>
      <c r="AI941" s="79"/>
      <c r="AJ941" s="79"/>
      <c r="AK941" s="79"/>
      <c r="AL941" s="79"/>
      <c r="AM941" s="79"/>
      <c r="AN941" s="79"/>
      <c r="AO941" s="79"/>
      <c r="AP941" s="79"/>
      <c r="AQ941" s="79"/>
      <c r="AR941" s="79"/>
      <c r="AS941" s="79"/>
      <c r="AT941" s="79"/>
      <c r="AU941" s="79"/>
      <c r="AV941" s="79"/>
      <c r="AW941" s="79"/>
      <c r="AX941" s="79"/>
      <c r="AY941" s="79"/>
    </row>
    <row r="942" spans="1:51" ht="14">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c r="AD942" s="79"/>
      <c r="AE942" s="79"/>
      <c r="AF942" s="79"/>
      <c r="AG942" s="79"/>
      <c r="AH942" s="79"/>
      <c r="AI942" s="79"/>
      <c r="AJ942" s="79"/>
      <c r="AK942" s="79"/>
      <c r="AL942" s="79"/>
      <c r="AM942" s="79"/>
      <c r="AN942" s="79"/>
      <c r="AO942" s="79"/>
      <c r="AP942" s="79"/>
      <c r="AQ942" s="79"/>
      <c r="AR942" s="79"/>
      <c r="AS942" s="79"/>
      <c r="AT942" s="79"/>
      <c r="AU942" s="79"/>
      <c r="AV942" s="79"/>
      <c r="AW942" s="79"/>
      <c r="AX942" s="79"/>
      <c r="AY942" s="79"/>
    </row>
    <row r="943" spans="1:51" ht="14">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c r="AD943" s="79"/>
      <c r="AE943" s="79"/>
      <c r="AF943" s="79"/>
      <c r="AG943" s="79"/>
      <c r="AH943" s="79"/>
      <c r="AI943" s="79"/>
      <c r="AJ943" s="79"/>
      <c r="AK943" s="79"/>
      <c r="AL943" s="79"/>
      <c r="AM943" s="79"/>
      <c r="AN943" s="79"/>
      <c r="AO943" s="79"/>
      <c r="AP943" s="79"/>
      <c r="AQ943" s="79"/>
      <c r="AR943" s="79"/>
      <c r="AS943" s="79"/>
      <c r="AT943" s="79"/>
      <c r="AU943" s="79"/>
      <c r="AV943" s="79"/>
      <c r="AW943" s="79"/>
      <c r="AX943" s="79"/>
      <c r="AY943" s="79"/>
    </row>
    <row r="944" spans="1:51" ht="14">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c r="AD944" s="79"/>
      <c r="AE944" s="79"/>
      <c r="AF944" s="79"/>
      <c r="AG944" s="79"/>
      <c r="AH944" s="79"/>
      <c r="AI944" s="79"/>
      <c r="AJ944" s="79"/>
      <c r="AK944" s="79"/>
      <c r="AL944" s="79"/>
      <c r="AM944" s="79"/>
      <c r="AN944" s="79"/>
      <c r="AO944" s="79"/>
      <c r="AP944" s="79"/>
      <c r="AQ944" s="79"/>
      <c r="AR944" s="79"/>
      <c r="AS944" s="79"/>
      <c r="AT944" s="79"/>
      <c r="AU944" s="79"/>
      <c r="AV944" s="79"/>
      <c r="AW944" s="79"/>
      <c r="AX944" s="79"/>
      <c r="AY944" s="79"/>
    </row>
    <row r="945" spans="1:51" ht="14">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c r="AD945" s="79"/>
      <c r="AE945" s="79"/>
      <c r="AF945" s="79"/>
      <c r="AG945" s="79"/>
      <c r="AH945" s="79"/>
      <c r="AI945" s="79"/>
      <c r="AJ945" s="79"/>
      <c r="AK945" s="79"/>
      <c r="AL945" s="79"/>
      <c r="AM945" s="79"/>
      <c r="AN945" s="79"/>
      <c r="AO945" s="79"/>
      <c r="AP945" s="79"/>
      <c r="AQ945" s="79"/>
      <c r="AR945" s="79"/>
      <c r="AS945" s="79"/>
      <c r="AT945" s="79"/>
      <c r="AU945" s="79"/>
      <c r="AV945" s="79"/>
      <c r="AW945" s="79"/>
      <c r="AX945" s="79"/>
      <c r="AY945" s="79"/>
    </row>
    <row r="946" spans="1:51" ht="14">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c r="AD946" s="79"/>
      <c r="AE946" s="79"/>
      <c r="AF946" s="79"/>
      <c r="AG946" s="79"/>
      <c r="AH946" s="79"/>
      <c r="AI946" s="79"/>
      <c r="AJ946" s="79"/>
      <c r="AK946" s="79"/>
      <c r="AL946" s="79"/>
      <c r="AM946" s="79"/>
      <c r="AN946" s="79"/>
      <c r="AO946" s="79"/>
      <c r="AP946" s="79"/>
      <c r="AQ946" s="79"/>
      <c r="AR946" s="79"/>
      <c r="AS946" s="79"/>
      <c r="AT946" s="79"/>
      <c r="AU946" s="79"/>
      <c r="AV946" s="79"/>
      <c r="AW946" s="79"/>
      <c r="AX946" s="79"/>
      <c r="AY946" s="79"/>
    </row>
    <row r="947" spans="1:51" ht="14">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c r="AM947" s="79"/>
      <c r="AN947" s="79"/>
      <c r="AO947" s="79"/>
      <c r="AP947" s="79"/>
      <c r="AQ947" s="79"/>
      <c r="AR947" s="79"/>
      <c r="AS947" s="79"/>
      <c r="AT947" s="79"/>
      <c r="AU947" s="79"/>
      <c r="AV947" s="79"/>
      <c r="AW947" s="79"/>
      <c r="AX947" s="79"/>
      <c r="AY947" s="79"/>
    </row>
    <row r="948" spans="1:51" ht="14">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c r="AD948" s="79"/>
      <c r="AE948" s="79"/>
      <c r="AF948" s="79"/>
      <c r="AG948" s="79"/>
      <c r="AH948" s="79"/>
      <c r="AI948" s="79"/>
      <c r="AJ948" s="79"/>
      <c r="AK948" s="79"/>
      <c r="AL948" s="79"/>
      <c r="AM948" s="79"/>
      <c r="AN948" s="79"/>
      <c r="AO948" s="79"/>
      <c r="AP948" s="79"/>
      <c r="AQ948" s="79"/>
      <c r="AR948" s="79"/>
      <c r="AS948" s="79"/>
      <c r="AT948" s="79"/>
      <c r="AU948" s="79"/>
      <c r="AV948" s="79"/>
      <c r="AW948" s="79"/>
      <c r="AX948" s="79"/>
      <c r="AY948" s="79"/>
    </row>
    <row r="949" spans="1:51" ht="14">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c r="AD949" s="79"/>
      <c r="AE949" s="79"/>
      <c r="AF949" s="79"/>
      <c r="AG949" s="79"/>
      <c r="AH949" s="79"/>
      <c r="AI949" s="79"/>
      <c r="AJ949" s="79"/>
      <c r="AK949" s="79"/>
      <c r="AL949" s="79"/>
      <c r="AM949" s="79"/>
      <c r="AN949" s="79"/>
      <c r="AO949" s="79"/>
      <c r="AP949" s="79"/>
      <c r="AQ949" s="79"/>
      <c r="AR949" s="79"/>
      <c r="AS949" s="79"/>
      <c r="AT949" s="79"/>
      <c r="AU949" s="79"/>
      <c r="AV949" s="79"/>
      <c r="AW949" s="79"/>
      <c r="AX949" s="79"/>
      <c r="AY949" s="79"/>
    </row>
    <row r="950" spans="1:51" ht="14">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c r="AD950" s="79"/>
      <c r="AE950" s="79"/>
      <c r="AF950" s="79"/>
      <c r="AG950" s="79"/>
      <c r="AH950" s="79"/>
      <c r="AI950" s="79"/>
      <c r="AJ950" s="79"/>
      <c r="AK950" s="79"/>
      <c r="AL950" s="79"/>
      <c r="AM950" s="79"/>
      <c r="AN950" s="79"/>
      <c r="AO950" s="79"/>
      <c r="AP950" s="79"/>
      <c r="AQ950" s="79"/>
      <c r="AR950" s="79"/>
      <c r="AS950" s="79"/>
      <c r="AT950" s="79"/>
      <c r="AU950" s="79"/>
      <c r="AV950" s="79"/>
      <c r="AW950" s="79"/>
      <c r="AX950" s="79"/>
      <c r="AY950" s="79"/>
    </row>
    <row r="951" spans="1:51" ht="14">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c r="AD951" s="79"/>
      <c r="AE951" s="79"/>
      <c r="AF951" s="79"/>
      <c r="AG951" s="79"/>
      <c r="AH951" s="79"/>
      <c r="AI951" s="79"/>
      <c r="AJ951" s="79"/>
      <c r="AK951" s="79"/>
      <c r="AL951" s="79"/>
      <c r="AM951" s="79"/>
      <c r="AN951" s="79"/>
      <c r="AO951" s="79"/>
      <c r="AP951" s="79"/>
      <c r="AQ951" s="79"/>
      <c r="AR951" s="79"/>
      <c r="AS951" s="79"/>
      <c r="AT951" s="79"/>
      <c r="AU951" s="79"/>
      <c r="AV951" s="79"/>
      <c r="AW951" s="79"/>
      <c r="AX951" s="79"/>
      <c r="AY951" s="79"/>
    </row>
    <row r="952" spans="1:51" ht="14">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c r="AD952" s="79"/>
      <c r="AE952" s="79"/>
      <c r="AF952" s="79"/>
      <c r="AG952" s="79"/>
      <c r="AH952" s="79"/>
      <c r="AI952" s="79"/>
      <c r="AJ952" s="79"/>
      <c r="AK952" s="79"/>
      <c r="AL952" s="79"/>
      <c r="AM952" s="79"/>
      <c r="AN952" s="79"/>
      <c r="AO952" s="79"/>
      <c r="AP952" s="79"/>
      <c r="AQ952" s="79"/>
      <c r="AR952" s="79"/>
      <c r="AS952" s="79"/>
      <c r="AT952" s="79"/>
      <c r="AU952" s="79"/>
      <c r="AV952" s="79"/>
      <c r="AW952" s="79"/>
      <c r="AX952" s="79"/>
      <c r="AY952" s="79"/>
    </row>
    <row r="953" spans="1:51" ht="14">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c r="AD953" s="79"/>
      <c r="AE953" s="79"/>
      <c r="AF953" s="79"/>
      <c r="AG953" s="79"/>
      <c r="AH953" s="79"/>
      <c r="AI953" s="79"/>
      <c r="AJ953" s="79"/>
      <c r="AK953" s="79"/>
      <c r="AL953" s="79"/>
      <c r="AM953" s="79"/>
      <c r="AN953" s="79"/>
      <c r="AO953" s="79"/>
      <c r="AP953" s="79"/>
      <c r="AQ953" s="79"/>
      <c r="AR953" s="79"/>
      <c r="AS953" s="79"/>
      <c r="AT953" s="79"/>
      <c r="AU953" s="79"/>
      <c r="AV953" s="79"/>
      <c r="AW953" s="79"/>
      <c r="AX953" s="79"/>
      <c r="AY953" s="79"/>
    </row>
    <row r="954" spans="1:51" ht="14">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c r="AD954" s="79"/>
      <c r="AE954" s="79"/>
      <c r="AF954" s="79"/>
      <c r="AG954" s="79"/>
      <c r="AH954" s="79"/>
      <c r="AI954" s="79"/>
      <c r="AJ954" s="79"/>
      <c r="AK954" s="79"/>
      <c r="AL954" s="79"/>
      <c r="AM954" s="79"/>
      <c r="AN954" s="79"/>
      <c r="AO954" s="79"/>
      <c r="AP954" s="79"/>
      <c r="AQ954" s="79"/>
      <c r="AR954" s="79"/>
      <c r="AS954" s="79"/>
      <c r="AT954" s="79"/>
      <c r="AU954" s="79"/>
      <c r="AV954" s="79"/>
      <c r="AW954" s="79"/>
      <c r="AX954" s="79"/>
      <c r="AY954" s="79"/>
    </row>
    <row r="955" spans="1:51" ht="14">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c r="AD955" s="79"/>
      <c r="AE955" s="79"/>
      <c r="AF955" s="79"/>
      <c r="AG955" s="79"/>
      <c r="AH955" s="79"/>
      <c r="AI955" s="79"/>
      <c r="AJ955" s="79"/>
      <c r="AK955" s="79"/>
      <c r="AL955" s="79"/>
      <c r="AM955" s="79"/>
      <c r="AN955" s="79"/>
      <c r="AO955" s="79"/>
      <c r="AP955" s="79"/>
      <c r="AQ955" s="79"/>
      <c r="AR955" s="79"/>
      <c r="AS955" s="79"/>
      <c r="AT955" s="79"/>
      <c r="AU955" s="79"/>
      <c r="AV955" s="79"/>
      <c r="AW955" s="79"/>
      <c r="AX955" s="79"/>
      <c r="AY955" s="79"/>
    </row>
    <row r="956" spans="1:51" ht="14">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79"/>
      <c r="AL956" s="79"/>
      <c r="AM956" s="79"/>
      <c r="AN956" s="79"/>
      <c r="AO956" s="79"/>
      <c r="AP956" s="79"/>
      <c r="AQ956" s="79"/>
      <c r="AR956" s="79"/>
      <c r="AS956" s="79"/>
      <c r="AT956" s="79"/>
      <c r="AU956" s="79"/>
      <c r="AV956" s="79"/>
      <c r="AW956" s="79"/>
      <c r="AX956" s="79"/>
      <c r="AY956" s="79"/>
    </row>
    <row r="957" spans="1:51" ht="14">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c r="AD957" s="79"/>
      <c r="AE957" s="79"/>
      <c r="AF957" s="79"/>
      <c r="AG957" s="79"/>
      <c r="AH957" s="79"/>
      <c r="AI957" s="79"/>
      <c r="AJ957" s="79"/>
      <c r="AK957" s="79"/>
      <c r="AL957" s="79"/>
      <c r="AM957" s="79"/>
      <c r="AN957" s="79"/>
      <c r="AO957" s="79"/>
      <c r="AP957" s="79"/>
      <c r="AQ957" s="79"/>
      <c r="AR957" s="79"/>
      <c r="AS957" s="79"/>
      <c r="AT957" s="79"/>
      <c r="AU957" s="79"/>
      <c r="AV957" s="79"/>
      <c r="AW957" s="79"/>
      <c r="AX957" s="79"/>
      <c r="AY957" s="79"/>
    </row>
    <row r="958" spans="1:51" ht="14">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c r="AD958" s="79"/>
      <c r="AE958" s="79"/>
      <c r="AF958" s="79"/>
      <c r="AG958" s="79"/>
      <c r="AH958" s="79"/>
      <c r="AI958" s="79"/>
      <c r="AJ958" s="79"/>
      <c r="AK958" s="79"/>
      <c r="AL958" s="79"/>
      <c r="AM958" s="79"/>
      <c r="AN958" s="79"/>
      <c r="AO958" s="79"/>
      <c r="AP958" s="79"/>
      <c r="AQ958" s="79"/>
      <c r="AR958" s="79"/>
      <c r="AS958" s="79"/>
      <c r="AT958" s="79"/>
      <c r="AU958" s="79"/>
      <c r="AV958" s="79"/>
      <c r="AW958" s="79"/>
      <c r="AX958" s="79"/>
      <c r="AY958" s="79"/>
    </row>
    <row r="959" spans="1:51" ht="14">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c r="AD959" s="79"/>
      <c r="AE959" s="79"/>
      <c r="AF959" s="79"/>
      <c r="AG959" s="79"/>
      <c r="AH959" s="79"/>
      <c r="AI959" s="79"/>
      <c r="AJ959" s="79"/>
      <c r="AK959" s="79"/>
      <c r="AL959" s="79"/>
      <c r="AM959" s="79"/>
      <c r="AN959" s="79"/>
      <c r="AO959" s="79"/>
      <c r="AP959" s="79"/>
      <c r="AQ959" s="79"/>
      <c r="AR959" s="79"/>
      <c r="AS959" s="79"/>
      <c r="AT959" s="79"/>
      <c r="AU959" s="79"/>
      <c r="AV959" s="79"/>
      <c r="AW959" s="79"/>
      <c r="AX959" s="79"/>
      <c r="AY959" s="79"/>
    </row>
    <row r="960" spans="1:51" ht="14">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c r="AD960" s="79"/>
      <c r="AE960" s="79"/>
      <c r="AF960" s="79"/>
      <c r="AG960" s="79"/>
      <c r="AH960" s="79"/>
      <c r="AI960" s="79"/>
      <c r="AJ960" s="79"/>
      <c r="AK960" s="79"/>
      <c r="AL960" s="79"/>
      <c r="AM960" s="79"/>
      <c r="AN960" s="79"/>
      <c r="AO960" s="79"/>
      <c r="AP960" s="79"/>
      <c r="AQ960" s="79"/>
      <c r="AR960" s="79"/>
      <c r="AS960" s="79"/>
      <c r="AT960" s="79"/>
      <c r="AU960" s="79"/>
      <c r="AV960" s="79"/>
      <c r="AW960" s="79"/>
      <c r="AX960" s="79"/>
      <c r="AY960" s="79"/>
    </row>
    <row r="961" spans="1:51" ht="14">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c r="AD961" s="79"/>
      <c r="AE961" s="79"/>
      <c r="AF961" s="79"/>
      <c r="AG961" s="79"/>
      <c r="AH961" s="79"/>
      <c r="AI961" s="79"/>
      <c r="AJ961" s="79"/>
      <c r="AK961" s="79"/>
      <c r="AL961" s="79"/>
      <c r="AM961" s="79"/>
      <c r="AN961" s="79"/>
      <c r="AO961" s="79"/>
      <c r="AP961" s="79"/>
      <c r="AQ961" s="79"/>
      <c r="AR961" s="79"/>
      <c r="AS961" s="79"/>
      <c r="AT961" s="79"/>
      <c r="AU961" s="79"/>
      <c r="AV961" s="79"/>
      <c r="AW961" s="79"/>
      <c r="AX961" s="79"/>
      <c r="AY961" s="79"/>
    </row>
    <row r="962" spans="1:51" ht="14">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c r="AD962" s="79"/>
      <c r="AE962" s="79"/>
      <c r="AF962" s="79"/>
      <c r="AG962" s="79"/>
      <c r="AH962" s="79"/>
      <c r="AI962" s="79"/>
      <c r="AJ962" s="79"/>
      <c r="AK962" s="79"/>
      <c r="AL962" s="79"/>
      <c r="AM962" s="79"/>
      <c r="AN962" s="79"/>
      <c r="AO962" s="79"/>
      <c r="AP962" s="79"/>
      <c r="AQ962" s="79"/>
      <c r="AR962" s="79"/>
      <c r="AS962" s="79"/>
      <c r="AT962" s="79"/>
      <c r="AU962" s="79"/>
      <c r="AV962" s="79"/>
      <c r="AW962" s="79"/>
      <c r="AX962" s="79"/>
      <c r="AY962" s="79"/>
    </row>
    <row r="963" spans="1:51" ht="14">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c r="AD963" s="79"/>
      <c r="AE963" s="79"/>
      <c r="AF963" s="79"/>
      <c r="AG963" s="79"/>
      <c r="AH963" s="79"/>
      <c r="AI963" s="79"/>
      <c r="AJ963" s="79"/>
      <c r="AK963" s="79"/>
      <c r="AL963" s="79"/>
      <c r="AM963" s="79"/>
      <c r="AN963" s="79"/>
      <c r="AO963" s="79"/>
      <c r="AP963" s="79"/>
      <c r="AQ963" s="79"/>
      <c r="AR963" s="79"/>
      <c r="AS963" s="79"/>
      <c r="AT963" s="79"/>
      <c r="AU963" s="79"/>
      <c r="AV963" s="79"/>
      <c r="AW963" s="79"/>
      <c r="AX963" s="79"/>
      <c r="AY963" s="79"/>
    </row>
    <row r="964" spans="1:51" ht="14">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c r="AD964" s="79"/>
      <c r="AE964" s="79"/>
      <c r="AF964" s="79"/>
      <c r="AG964" s="79"/>
      <c r="AH964" s="79"/>
      <c r="AI964" s="79"/>
      <c r="AJ964" s="79"/>
      <c r="AK964" s="79"/>
      <c r="AL964" s="79"/>
      <c r="AM964" s="79"/>
      <c r="AN964" s="79"/>
      <c r="AO964" s="79"/>
      <c r="AP964" s="79"/>
      <c r="AQ964" s="79"/>
      <c r="AR964" s="79"/>
      <c r="AS964" s="79"/>
      <c r="AT964" s="79"/>
      <c r="AU964" s="79"/>
      <c r="AV964" s="79"/>
      <c r="AW964" s="79"/>
      <c r="AX964" s="79"/>
      <c r="AY964" s="79"/>
    </row>
    <row r="965" spans="1:51" ht="14">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c r="AD965" s="79"/>
      <c r="AE965" s="79"/>
      <c r="AF965" s="79"/>
      <c r="AG965" s="79"/>
      <c r="AH965" s="79"/>
      <c r="AI965" s="79"/>
      <c r="AJ965" s="79"/>
      <c r="AK965" s="79"/>
      <c r="AL965" s="79"/>
      <c r="AM965" s="79"/>
      <c r="AN965" s="79"/>
      <c r="AO965" s="79"/>
      <c r="AP965" s="79"/>
      <c r="AQ965" s="79"/>
      <c r="AR965" s="79"/>
      <c r="AS965" s="79"/>
      <c r="AT965" s="79"/>
      <c r="AU965" s="79"/>
      <c r="AV965" s="79"/>
      <c r="AW965" s="79"/>
      <c r="AX965" s="79"/>
      <c r="AY965" s="79"/>
    </row>
    <row r="966" spans="1:51" ht="14">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c r="AD966" s="79"/>
      <c r="AE966" s="79"/>
      <c r="AF966" s="79"/>
      <c r="AG966" s="79"/>
      <c r="AH966" s="79"/>
      <c r="AI966" s="79"/>
      <c r="AJ966" s="79"/>
      <c r="AK966" s="79"/>
      <c r="AL966" s="79"/>
      <c r="AM966" s="79"/>
      <c r="AN966" s="79"/>
      <c r="AO966" s="79"/>
      <c r="AP966" s="79"/>
      <c r="AQ966" s="79"/>
      <c r="AR966" s="79"/>
      <c r="AS966" s="79"/>
      <c r="AT966" s="79"/>
      <c r="AU966" s="79"/>
      <c r="AV966" s="79"/>
      <c r="AW966" s="79"/>
      <c r="AX966" s="79"/>
      <c r="AY966" s="79"/>
    </row>
    <row r="967" spans="1:51" ht="14">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c r="AD967" s="79"/>
      <c r="AE967" s="79"/>
      <c r="AF967" s="79"/>
      <c r="AG967" s="79"/>
      <c r="AH967" s="79"/>
      <c r="AI967" s="79"/>
      <c r="AJ967" s="79"/>
      <c r="AK967" s="79"/>
      <c r="AL967" s="79"/>
      <c r="AM967" s="79"/>
      <c r="AN967" s="79"/>
      <c r="AO967" s="79"/>
      <c r="AP967" s="79"/>
      <c r="AQ967" s="79"/>
      <c r="AR967" s="79"/>
      <c r="AS967" s="79"/>
      <c r="AT967" s="79"/>
      <c r="AU967" s="79"/>
      <c r="AV967" s="79"/>
      <c r="AW967" s="79"/>
      <c r="AX967" s="79"/>
      <c r="AY967" s="79"/>
    </row>
    <row r="968" spans="1:51" ht="14">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c r="AD968" s="79"/>
      <c r="AE968" s="79"/>
      <c r="AF968" s="79"/>
      <c r="AG968" s="79"/>
      <c r="AH968" s="79"/>
      <c r="AI968" s="79"/>
      <c r="AJ968" s="79"/>
      <c r="AK968" s="79"/>
      <c r="AL968" s="79"/>
      <c r="AM968" s="79"/>
      <c r="AN968" s="79"/>
      <c r="AO968" s="79"/>
      <c r="AP968" s="79"/>
      <c r="AQ968" s="79"/>
      <c r="AR968" s="79"/>
      <c r="AS968" s="79"/>
      <c r="AT968" s="79"/>
      <c r="AU968" s="79"/>
      <c r="AV968" s="79"/>
      <c r="AW968" s="79"/>
      <c r="AX968" s="79"/>
      <c r="AY968" s="79"/>
    </row>
    <row r="969" spans="1:51" ht="14">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c r="AD969" s="79"/>
      <c r="AE969" s="79"/>
      <c r="AF969" s="79"/>
      <c r="AG969" s="79"/>
      <c r="AH969" s="79"/>
      <c r="AI969" s="79"/>
      <c r="AJ969" s="79"/>
      <c r="AK969" s="79"/>
      <c r="AL969" s="79"/>
      <c r="AM969" s="79"/>
      <c r="AN969" s="79"/>
      <c r="AO969" s="79"/>
      <c r="AP969" s="79"/>
      <c r="AQ969" s="79"/>
      <c r="AR969" s="79"/>
      <c r="AS969" s="79"/>
      <c r="AT969" s="79"/>
      <c r="AU969" s="79"/>
      <c r="AV969" s="79"/>
      <c r="AW969" s="79"/>
      <c r="AX969" s="79"/>
      <c r="AY969" s="79"/>
    </row>
    <row r="970" spans="1:51" ht="14">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c r="AD970" s="79"/>
      <c r="AE970" s="79"/>
      <c r="AF970" s="79"/>
      <c r="AG970" s="79"/>
      <c r="AH970" s="79"/>
      <c r="AI970" s="79"/>
      <c r="AJ970" s="79"/>
      <c r="AK970" s="79"/>
      <c r="AL970" s="79"/>
      <c r="AM970" s="79"/>
      <c r="AN970" s="79"/>
      <c r="AO970" s="79"/>
      <c r="AP970" s="79"/>
      <c r="AQ970" s="79"/>
      <c r="AR970" s="79"/>
      <c r="AS970" s="79"/>
      <c r="AT970" s="79"/>
      <c r="AU970" s="79"/>
      <c r="AV970" s="79"/>
      <c r="AW970" s="79"/>
      <c r="AX970" s="79"/>
      <c r="AY970" s="79"/>
    </row>
    <row r="971" spans="1:51" ht="14">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c r="AD971" s="79"/>
      <c r="AE971" s="79"/>
      <c r="AF971" s="79"/>
      <c r="AG971" s="79"/>
      <c r="AH971" s="79"/>
      <c r="AI971" s="79"/>
      <c r="AJ971" s="79"/>
      <c r="AK971" s="79"/>
      <c r="AL971" s="79"/>
      <c r="AM971" s="79"/>
      <c r="AN971" s="79"/>
      <c r="AO971" s="79"/>
      <c r="AP971" s="79"/>
      <c r="AQ971" s="79"/>
      <c r="AR971" s="79"/>
      <c r="AS971" s="79"/>
      <c r="AT971" s="79"/>
      <c r="AU971" s="79"/>
      <c r="AV971" s="79"/>
      <c r="AW971" s="79"/>
      <c r="AX971" s="79"/>
      <c r="AY971" s="79"/>
    </row>
    <row r="972" spans="1:51" ht="14">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79"/>
      <c r="AO972" s="79"/>
      <c r="AP972" s="79"/>
      <c r="AQ972" s="79"/>
      <c r="AR972" s="79"/>
      <c r="AS972" s="79"/>
      <c r="AT972" s="79"/>
      <c r="AU972" s="79"/>
      <c r="AV972" s="79"/>
      <c r="AW972" s="79"/>
      <c r="AX972" s="79"/>
      <c r="AY972" s="79"/>
    </row>
    <row r="973" spans="1:51" ht="14">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c r="AD973" s="79"/>
      <c r="AE973" s="79"/>
      <c r="AF973" s="79"/>
      <c r="AG973" s="79"/>
      <c r="AH973" s="79"/>
      <c r="AI973" s="79"/>
      <c r="AJ973" s="79"/>
      <c r="AK973" s="79"/>
      <c r="AL973" s="79"/>
      <c r="AM973" s="79"/>
      <c r="AN973" s="79"/>
      <c r="AO973" s="79"/>
      <c r="AP973" s="79"/>
      <c r="AQ973" s="79"/>
      <c r="AR973" s="79"/>
      <c r="AS973" s="79"/>
      <c r="AT973" s="79"/>
      <c r="AU973" s="79"/>
      <c r="AV973" s="79"/>
      <c r="AW973" s="79"/>
      <c r="AX973" s="79"/>
      <c r="AY973" s="79"/>
    </row>
    <row r="974" spans="1:51" ht="14">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79"/>
      <c r="AO974" s="79"/>
      <c r="AP974" s="79"/>
      <c r="AQ974" s="79"/>
      <c r="AR974" s="79"/>
      <c r="AS974" s="79"/>
      <c r="AT974" s="79"/>
      <c r="AU974" s="79"/>
      <c r="AV974" s="79"/>
      <c r="AW974" s="79"/>
      <c r="AX974" s="79"/>
      <c r="AY974" s="79"/>
    </row>
    <row r="975" spans="1:51" ht="14">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c r="AQ975" s="79"/>
      <c r="AR975" s="79"/>
      <c r="AS975" s="79"/>
      <c r="AT975" s="79"/>
      <c r="AU975" s="79"/>
      <c r="AV975" s="79"/>
      <c r="AW975" s="79"/>
      <c r="AX975" s="79"/>
      <c r="AY975" s="79"/>
    </row>
    <row r="976" spans="1:51" ht="14">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c r="AQ976" s="79"/>
      <c r="AR976" s="79"/>
      <c r="AS976" s="79"/>
      <c r="AT976" s="79"/>
      <c r="AU976" s="79"/>
      <c r="AV976" s="79"/>
      <c r="AW976" s="79"/>
      <c r="AX976" s="79"/>
      <c r="AY976" s="79"/>
    </row>
    <row r="977" spans="1:51" ht="14">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79"/>
      <c r="AO977" s="79"/>
      <c r="AP977" s="79"/>
      <c r="AQ977" s="79"/>
      <c r="AR977" s="79"/>
      <c r="AS977" s="79"/>
      <c r="AT977" s="79"/>
      <c r="AU977" s="79"/>
      <c r="AV977" s="79"/>
      <c r="AW977" s="79"/>
      <c r="AX977" s="79"/>
      <c r="AY977" s="79"/>
    </row>
    <row r="978" spans="1:51" ht="14">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c r="AQ978" s="79"/>
      <c r="AR978" s="79"/>
      <c r="AS978" s="79"/>
      <c r="AT978" s="79"/>
      <c r="AU978" s="79"/>
      <c r="AV978" s="79"/>
      <c r="AW978" s="79"/>
      <c r="AX978" s="79"/>
      <c r="AY978" s="79"/>
    </row>
    <row r="979" spans="1:51" ht="14">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c r="AQ979" s="79"/>
      <c r="AR979" s="79"/>
      <c r="AS979" s="79"/>
      <c r="AT979" s="79"/>
      <c r="AU979" s="79"/>
      <c r="AV979" s="79"/>
      <c r="AW979" s="79"/>
      <c r="AX979" s="79"/>
      <c r="AY979" s="79"/>
    </row>
    <row r="980" spans="1:51" ht="14">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c r="AQ980" s="79"/>
      <c r="AR980" s="79"/>
      <c r="AS980" s="79"/>
      <c r="AT980" s="79"/>
      <c r="AU980" s="79"/>
      <c r="AV980" s="79"/>
      <c r="AW980" s="79"/>
      <c r="AX980" s="79"/>
      <c r="AY980" s="79"/>
    </row>
    <row r="981" spans="1:51" ht="14">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c r="AQ981" s="79"/>
      <c r="AR981" s="79"/>
      <c r="AS981" s="79"/>
      <c r="AT981" s="79"/>
      <c r="AU981" s="79"/>
      <c r="AV981" s="79"/>
      <c r="AW981" s="79"/>
      <c r="AX981" s="79"/>
      <c r="AY981" s="79"/>
    </row>
    <row r="982" spans="1:51" ht="14">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c r="AQ982" s="79"/>
      <c r="AR982" s="79"/>
      <c r="AS982" s="79"/>
      <c r="AT982" s="79"/>
      <c r="AU982" s="79"/>
      <c r="AV982" s="79"/>
      <c r="AW982" s="79"/>
      <c r="AX982" s="79"/>
      <c r="AY982" s="79"/>
    </row>
    <row r="983" spans="1:51" ht="14">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c r="AQ983" s="79"/>
      <c r="AR983" s="79"/>
      <c r="AS983" s="79"/>
      <c r="AT983" s="79"/>
      <c r="AU983" s="79"/>
      <c r="AV983" s="79"/>
      <c r="AW983" s="79"/>
      <c r="AX983" s="79"/>
      <c r="AY983" s="79"/>
    </row>
    <row r="984" spans="1:51" ht="14">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c r="AQ984" s="79"/>
      <c r="AR984" s="79"/>
      <c r="AS984" s="79"/>
      <c r="AT984" s="79"/>
      <c r="AU984" s="79"/>
      <c r="AV984" s="79"/>
      <c r="AW984" s="79"/>
      <c r="AX984" s="79"/>
      <c r="AY984" s="79"/>
    </row>
    <row r="985" spans="1:51" ht="14">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c r="AQ985" s="79"/>
      <c r="AR985" s="79"/>
      <c r="AS985" s="79"/>
      <c r="AT985" s="79"/>
      <c r="AU985" s="79"/>
      <c r="AV985" s="79"/>
      <c r="AW985" s="79"/>
      <c r="AX985" s="79"/>
      <c r="AY985" s="79"/>
    </row>
    <row r="986" spans="1:51" ht="14">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c r="AQ986" s="79"/>
      <c r="AR986" s="79"/>
      <c r="AS986" s="79"/>
      <c r="AT986" s="79"/>
      <c r="AU986" s="79"/>
      <c r="AV986" s="79"/>
      <c r="AW986" s="79"/>
      <c r="AX986" s="79"/>
      <c r="AY986" s="79"/>
    </row>
    <row r="987" spans="1:51" ht="14">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c r="AQ987" s="79"/>
      <c r="AR987" s="79"/>
      <c r="AS987" s="79"/>
      <c r="AT987" s="79"/>
      <c r="AU987" s="79"/>
      <c r="AV987" s="79"/>
      <c r="AW987" s="79"/>
      <c r="AX987" s="79"/>
      <c r="AY987" s="79"/>
    </row>
    <row r="988" spans="1:51" ht="14">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c r="AQ988" s="79"/>
      <c r="AR988" s="79"/>
      <c r="AS988" s="79"/>
      <c r="AT988" s="79"/>
      <c r="AU988" s="79"/>
      <c r="AV988" s="79"/>
      <c r="AW988" s="79"/>
      <c r="AX988" s="79"/>
      <c r="AY988" s="79"/>
    </row>
    <row r="989" spans="1:51" ht="14">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c r="AQ989" s="79"/>
      <c r="AR989" s="79"/>
      <c r="AS989" s="79"/>
      <c r="AT989" s="79"/>
      <c r="AU989" s="79"/>
      <c r="AV989" s="79"/>
      <c r="AW989" s="79"/>
      <c r="AX989" s="79"/>
      <c r="AY989" s="79"/>
    </row>
    <row r="990" spans="1:51" ht="14">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c r="AQ990" s="79"/>
      <c r="AR990" s="79"/>
      <c r="AS990" s="79"/>
      <c r="AT990" s="79"/>
      <c r="AU990" s="79"/>
      <c r="AV990" s="79"/>
      <c r="AW990" s="79"/>
      <c r="AX990" s="79"/>
      <c r="AY990" s="79"/>
    </row>
    <row r="991" spans="1:51" ht="14">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c r="AQ991" s="79"/>
      <c r="AR991" s="79"/>
      <c r="AS991" s="79"/>
      <c r="AT991" s="79"/>
      <c r="AU991" s="79"/>
      <c r="AV991" s="79"/>
      <c r="AW991" s="79"/>
      <c r="AX991" s="79"/>
      <c r="AY991" s="79"/>
    </row>
    <row r="992" spans="1:51" ht="14">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c r="AQ992" s="79"/>
      <c r="AR992" s="79"/>
      <c r="AS992" s="79"/>
      <c r="AT992" s="79"/>
      <c r="AU992" s="79"/>
      <c r="AV992" s="79"/>
      <c r="AW992" s="79"/>
      <c r="AX992" s="79"/>
      <c r="AY992" s="79"/>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8E6D-A695-0244-914E-660411215FC1}">
  <dimension ref="B3:C24"/>
  <sheetViews>
    <sheetView workbookViewId="0"/>
  </sheetViews>
  <sheetFormatPr defaultColWidth="10.90625" defaultRowHeight="12.5"/>
  <cols>
    <col min="2" max="2" width="100.81640625" customWidth="1"/>
    <col min="3" max="3" width="27.453125" customWidth="1"/>
  </cols>
  <sheetData>
    <row r="3" spans="2:3" ht="38" customHeight="1">
      <c r="B3" s="117" t="s">
        <v>3691</v>
      </c>
    </row>
    <row r="4" spans="2:3" ht="17" customHeight="1">
      <c r="B4" s="117"/>
    </row>
    <row r="5" spans="2:3" ht="37" customHeight="1">
      <c r="B5" s="123" t="s">
        <v>3705</v>
      </c>
      <c r="C5" s="122" t="s">
        <v>3691</v>
      </c>
    </row>
    <row r="6" spans="2:3" ht="13" customHeight="1">
      <c r="B6" s="114"/>
    </row>
    <row r="7" spans="2:3" ht="70" customHeight="1">
      <c r="B7" s="118" t="s">
        <v>3692</v>
      </c>
      <c r="C7" s="122" t="s">
        <v>3695</v>
      </c>
    </row>
    <row r="8" spans="2:3" ht="9" customHeight="1">
      <c r="B8" s="118"/>
    </row>
    <row r="9" spans="2:3" ht="70" customHeight="1">
      <c r="B9" s="119" t="s">
        <v>3693</v>
      </c>
      <c r="C9" s="122" t="s">
        <v>3696</v>
      </c>
    </row>
    <row r="10" spans="2:3" ht="9" customHeight="1">
      <c r="B10" s="119"/>
    </row>
    <row r="11" spans="2:3" ht="108.5">
      <c r="B11" s="118" t="s">
        <v>3694</v>
      </c>
    </row>
    <row r="13" spans="2:3" ht="62">
      <c r="B13" s="118" t="s">
        <v>3699</v>
      </c>
      <c r="C13" s="122" t="s">
        <v>3700</v>
      </c>
    </row>
    <row r="15" spans="2:3" ht="15.5">
      <c r="B15" s="118"/>
    </row>
    <row r="16" spans="2:3" ht="15.5">
      <c r="B16" s="118"/>
    </row>
    <row r="24" spans="2:2">
      <c r="B24" s="115"/>
    </row>
  </sheetData>
  <hyperlinks>
    <hyperlink ref="C7" location="'List Values'!A1" display="List of countries" xr:uid="{02016433-A1BD-FD4E-8624-1E68003BFEB3}"/>
    <hyperlink ref="C9" location="'List Values'!A1" display="List of countries" xr:uid="{A8A4AA58-4BBE-8440-BC85-19C37E1752C3}"/>
    <hyperlink ref="C13" location="'Mapping Practice'!A1" display="Mapping Practice" xr:uid="{EB0513B7-54F4-1142-BB45-F3C3E9B6E1A7}"/>
    <hyperlink ref="C5" r:id="rId1" display="List of countries" xr:uid="{07C71C97-4DEE-44CC-829A-B7023E81E2D0}"/>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1057"/>
  <sheetViews>
    <sheetView showGridLines="0" workbookViewId="0"/>
  </sheetViews>
  <sheetFormatPr defaultColWidth="12.6328125" defaultRowHeight="15.75" customHeight="1"/>
  <cols>
    <col min="1" max="2" width="5.36328125" customWidth="1"/>
    <col min="3" max="3" width="23.36328125" customWidth="1"/>
    <col min="4" max="4" width="10.36328125" customWidth="1"/>
    <col min="5" max="5" width="22.1796875" customWidth="1"/>
    <col min="6" max="6" width="24.6328125" customWidth="1"/>
    <col min="7" max="7" width="5.1796875" customWidth="1"/>
  </cols>
  <sheetData>
    <row r="1" spans="1:29" ht="12.5">
      <c r="A1" s="84"/>
      <c r="B1" s="84"/>
      <c r="C1" s="85"/>
      <c r="D1" s="85"/>
      <c r="E1" s="86"/>
      <c r="F1" s="86"/>
      <c r="G1" s="86"/>
      <c r="H1" s="86"/>
      <c r="T1" s="86"/>
      <c r="U1" s="86"/>
      <c r="V1" s="86"/>
      <c r="W1" s="86"/>
      <c r="X1" s="86"/>
      <c r="Y1" s="86"/>
      <c r="Z1" s="86"/>
      <c r="AA1" s="86"/>
      <c r="AB1" s="86"/>
      <c r="AC1" s="86"/>
    </row>
    <row r="2" spans="1:29" ht="25.5" customHeight="1">
      <c r="A2" s="86"/>
      <c r="B2" s="169" t="s">
        <v>3575</v>
      </c>
      <c r="C2" s="170"/>
      <c r="D2" s="87" t="s">
        <v>3576</v>
      </c>
      <c r="E2" s="88" t="s">
        <v>3577</v>
      </c>
      <c r="F2" s="89" t="s">
        <v>3578</v>
      </c>
      <c r="G2" s="89" t="s">
        <v>3579</v>
      </c>
      <c r="H2" s="86"/>
      <c r="T2" s="90"/>
      <c r="U2" s="90"/>
      <c r="V2" s="90"/>
      <c r="W2" s="90"/>
      <c r="X2" s="90"/>
      <c r="Y2" s="90"/>
      <c r="Z2" s="90"/>
      <c r="AA2" s="90"/>
      <c r="AB2" s="90"/>
      <c r="AC2" s="90"/>
    </row>
    <row r="3" spans="1:29" ht="15.75" customHeight="1">
      <c r="A3" s="84"/>
      <c r="B3" s="159" t="s">
        <v>3580</v>
      </c>
      <c r="C3" s="155" t="s">
        <v>3581</v>
      </c>
      <c r="D3" s="158" t="s">
        <v>3582</v>
      </c>
      <c r="E3" s="91" t="s">
        <v>3583</v>
      </c>
      <c r="F3" s="91" t="s">
        <v>191</v>
      </c>
      <c r="G3" s="91">
        <v>11</v>
      </c>
      <c r="H3" s="86"/>
      <c r="T3" s="86"/>
      <c r="U3" s="86"/>
      <c r="V3" s="86"/>
      <c r="W3" s="86"/>
      <c r="X3" s="86"/>
      <c r="Y3" s="86"/>
      <c r="Z3" s="86"/>
      <c r="AA3" s="86"/>
      <c r="AB3" s="86"/>
      <c r="AC3" s="86"/>
    </row>
    <row r="4" spans="1:29" ht="15.75" customHeight="1">
      <c r="A4" s="84"/>
      <c r="B4" s="157"/>
      <c r="C4" s="157"/>
      <c r="D4" s="157"/>
      <c r="E4" s="91" t="s">
        <v>3584</v>
      </c>
      <c r="F4" s="91" t="s">
        <v>236</v>
      </c>
      <c r="G4" s="91">
        <v>9</v>
      </c>
      <c r="H4" s="86"/>
      <c r="T4" s="86"/>
      <c r="U4" s="86"/>
      <c r="V4" s="86"/>
      <c r="W4" s="86"/>
      <c r="X4" s="86"/>
      <c r="Y4" s="86"/>
      <c r="Z4" s="86"/>
      <c r="AA4" s="86"/>
      <c r="AB4" s="86"/>
      <c r="AC4" s="86"/>
    </row>
    <row r="5" spans="1:29" ht="15.75" customHeight="1">
      <c r="A5" s="84"/>
      <c r="B5" s="92" t="s">
        <v>3585</v>
      </c>
      <c r="C5" s="93" t="s">
        <v>3586</v>
      </c>
      <c r="D5" s="94" t="s">
        <v>3587</v>
      </c>
      <c r="E5" s="91"/>
      <c r="F5" s="95" t="s">
        <v>191</v>
      </c>
      <c r="G5" s="91">
        <v>11</v>
      </c>
      <c r="H5" s="86"/>
      <c r="T5" s="86"/>
      <c r="U5" s="86"/>
      <c r="V5" s="86"/>
      <c r="W5" s="86"/>
      <c r="X5" s="86"/>
      <c r="Y5" s="86"/>
      <c r="Z5" s="86"/>
      <c r="AA5" s="86"/>
      <c r="AB5" s="86"/>
      <c r="AC5" s="86"/>
    </row>
    <row r="6" spans="1:29" ht="15.75" customHeight="1">
      <c r="A6" s="84"/>
      <c r="B6" s="159" t="s">
        <v>3588</v>
      </c>
      <c r="C6" s="155" t="s">
        <v>3589</v>
      </c>
      <c r="D6" s="163" t="s">
        <v>3590</v>
      </c>
      <c r="E6" s="96"/>
      <c r="F6" s="91" t="s">
        <v>1708</v>
      </c>
      <c r="G6" s="171">
        <v>11</v>
      </c>
      <c r="H6" s="86"/>
      <c r="T6" s="86"/>
      <c r="U6" s="86"/>
      <c r="V6" s="86"/>
      <c r="W6" s="86"/>
      <c r="X6" s="86"/>
      <c r="Y6" s="86"/>
      <c r="Z6" s="86"/>
      <c r="AA6" s="86"/>
      <c r="AB6" s="86"/>
      <c r="AC6" s="86"/>
    </row>
    <row r="7" spans="1:29" ht="15.75" customHeight="1">
      <c r="A7" s="84"/>
      <c r="B7" s="157"/>
      <c r="C7" s="157"/>
      <c r="D7" s="165"/>
      <c r="E7" s="97"/>
      <c r="F7" s="91" t="s">
        <v>191</v>
      </c>
      <c r="G7" s="165"/>
      <c r="H7" s="86"/>
      <c r="T7" s="86"/>
      <c r="U7" s="86"/>
      <c r="V7" s="86"/>
      <c r="W7" s="86"/>
      <c r="X7" s="86"/>
      <c r="Y7" s="86"/>
      <c r="Z7" s="86"/>
      <c r="AA7" s="86"/>
      <c r="AB7" s="86"/>
      <c r="AC7" s="86"/>
    </row>
    <row r="8" spans="1:29" ht="15.75" customHeight="1">
      <c r="A8" s="84"/>
      <c r="B8" s="159" t="s">
        <v>3591</v>
      </c>
      <c r="C8" s="155" t="s">
        <v>3592</v>
      </c>
      <c r="D8" s="158" t="s">
        <v>3582</v>
      </c>
      <c r="E8" s="158" t="s">
        <v>3593</v>
      </c>
      <c r="F8" s="98" t="s">
        <v>58</v>
      </c>
      <c r="G8" s="162">
        <v>13</v>
      </c>
      <c r="H8" s="86"/>
      <c r="I8" s="81"/>
      <c r="J8" s="81"/>
      <c r="T8" s="86"/>
      <c r="U8" s="86"/>
      <c r="V8" s="86"/>
      <c r="W8" s="86"/>
      <c r="X8" s="86"/>
      <c r="Y8" s="86"/>
      <c r="Z8" s="86"/>
      <c r="AA8" s="86"/>
      <c r="AB8" s="86"/>
      <c r="AC8" s="86"/>
    </row>
    <row r="9" spans="1:29" ht="15.75" customHeight="1">
      <c r="A9" s="84"/>
      <c r="B9" s="156"/>
      <c r="C9" s="156"/>
      <c r="D9" s="156"/>
      <c r="E9" s="156"/>
      <c r="F9" s="91" t="s">
        <v>1233</v>
      </c>
      <c r="G9" s="157"/>
      <c r="H9" s="86"/>
      <c r="T9" s="86"/>
      <c r="U9" s="86"/>
      <c r="V9" s="86"/>
      <c r="W9" s="86"/>
      <c r="X9" s="86"/>
      <c r="Y9" s="86"/>
      <c r="Z9" s="86"/>
      <c r="AA9" s="86"/>
      <c r="AB9" s="86"/>
      <c r="AC9" s="86"/>
    </row>
    <row r="10" spans="1:29" ht="15.75" customHeight="1">
      <c r="A10" s="84"/>
      <c r="B10" s="156"/>
      <c r="C10" s="156"/>
      <c r="D10" s="156"/>
      <c r="E10" s="156"/>
      <c r="F10" s="91" t="s">
        <v>1174</v>
      </c>
      <c r="G10" s="91">
        <v>3</v>
      </c>
      <c r="H10" s="86"/>
      <c r="I10" s="81"/>
      <c r="J10" s="81"/>
      <c r="T10" s="86"/>
      <c r="U10" s="86"/>
      <c r="V10" s="86"/>
      <c r="W10" s="86"/>
      <c r="X10" s="86"/>
      <c r="Y10" s="86"/>
      <c r="Z10" s="86"/>
      <c r="AA10" s="86"/>
      <c r="AB10" s="86"/>
      <c r="AC10" s="86"/>
    </row>
    <row r="11" spans="1:29" ht="15.75" customHeight="1">
      <c r="A11" s="84"/>
      <c r="B11" s="156"/>
      <c r="C11" s="156"/>
      <c r="D11" s="156"/>
      <c r="E11" s="156"/>
      <c r="F11" s="91" t="s">
        <v>1248</v>
      </c>
      <c r="G11" s="91">
        <v>9</v>
      </c>
      <c r="H11" s="86"/>
      <c r="I11" s="81"/>
      <c r="J11" s="81"/>
      <c r="T11" s="86"/>
      <c r="U11" s="86"/>
      <c r="V11" s="86"/>
      <c r="W11" s="86"/>
      <c r="X11" s="86"/>
      <c r="Y11" s="86"/>
      <c r="Z11" s="86"/>
      <c r="AA11" s="86"/>
      <c r="AB11" s="86"/>
      <c r="AC11" s="86"/>
    </row>
    <row r="12" spans="1:29" ht="15.75" customHeight="1">
      <c r="A12" s="84"/>
      <c r="B12" s="157"/>
      <c r="C12" s="157"/>
      <c r="D12" s="157"/>
      <c r="E12" s="157"/>
      <c r="F12" s="95" t="s">
        <v>191</v>
      </c>
      <c r="G12" s="95">
        <v>11</v>
      </c>
      <c r="H12" s="86"/>
      <c r="I12" s="81"/>
      <c r="J12" s="81"/>
      <c r="T12" s="86"/>
      <c r="U12" s="86"/>
      <c r="V12" s="86"/>
      <c r="W12" s="86"/>
      <c r="X12" s="86"/>
      <c r="Y12" s="86"/>
      <c r="Z12" s="86"/>
      <c r="AA12" s="86"/>
      <c r="AB12" s="86"/>
      <c r="AC12" s="86"/>
    </row>
    <row r="13" spans="1:29" ht="15.75" customHeight="1">
      <c r="A13" s="84"/>
      <c r="B13" s="159" t="s">
        <v>3594</v>
      </c>
      <c r="C13" s="155" t="s">
        <v>3595</v>
      </c>
      <c r="D13" s="158" t="s">
        <v>3590</v>
      </c>
      <c r="E13" s="167"/>
      <c r="F13" s="91" t="s">
        <v>58</v>
      </c>
      <c r="G13" s="91">
        <v>13</v>
      </c>
      <c r="H13" s="86"/>
      <c r="T13" s="86"/>
      <c r="U13" s="86"/>
      <c r="V13" s="86"/>
      <c r="W13" s="86"/>
      <c r="X13" s="86"/>
      <c r="Y13" s="86"/>
      <c r="Z13" s="86"/>
      <c r="AA13" s="86"/>
      <c r="AB13" s="86"/>
      <c r="AC13" s="86"/>
    </row>
    <row r="14" spans="1:29" ht="15.75" customHeight="1">
      <c r="A14" s="84"/>
      <c r="B14" s="156"/>
      <c r="C14" s="156"/>
      <c r="D14" s="156"/>
      <c r="E14" s="168"/>
      <c r="F14" s="91" t="s">
        <v>1174</v>
      </c>
      <c r="G14" s="91">
        <v>3</v>
      </c>
      <c r="H14" s="86"/>
      <c r="T14" s="86"/>
      <c r="U14" s="86"/>
      <c r="V14" s="86"/>
      <c r="W14" s="86"/>
      <c r="X14" s="86"/>
      <c r="Y14" s="86"/>
      <c r="Z14" s="86"/>
      <c r="AA14" s="86"/>
      <c r="AB14" s="86"/>
      <c r="AC14" s="86"/>
    </row>
    <row r="15" spans="1:29" ht="15.75" customHeight="1">
      <c r="A15" s="84"/>
      <c r="B15" s="157"/>
      <c r="C15" s="157"/>
      <c r="D15" s="157"/>
      <c r="E15" s="161"/>
      <c r="F15" s="91" t="s">
        <v>191</v>
      </c>
      <c r="G15" s="91">
        <v>11</v>
      </c>
      <c r="H15" s="86"/>
      <c r="T15" s="86"/>
      <c r="U15" s="86"/>
      <c r="V15" s="86"/>
      <c r="W15" s="86"/>
      <c r="X15" s="86"/>
      <c r="Y15" s="86"/>
      <c r="Z15" s="86"/>
      <c r="AA15" s="86"/>
      <c r="AB15" s="86"/>
      <c r="AC15" s="86"/>
    </row>
    <row r="16" spans="1:29" ht="15.75" customHeight="1">
      <c r="A16" s="84"/>
      <c r="B16" s="159" t="s">
        <v>3596</v>
      </c>
      <c r="C16" s="155" t="s">
        <v>3597</v>
      </c>
      <c r="D16" s="158" t="s">
        <v>3582</v>
      </c>
      <c r="E16" s="91" t="s">
        <v>3583</v>
      </c>
      <c r="F16" s="98" t="s">
        <v>191</v>
      </c>
      <c r="G16" s="166">
        <v>44996</v>
      </c>
      <c r="H16" s="86"/>
      <c r="T16" s="86"/>
      <c r="U16" s="86"/>
      <c r="V16" s="86"/>
      <c r="W16" s="86"/>
      <c r="X16" s="86"/>
      <c r="Y16" s="86"/>
      <c r="Z16" s="86"/>
      <c r="AA16" s="86"/>
      <c r="AB16" s="86"/>
      <c r="AC16" s="86"/>
    </row>
    <row r="17" spans="1:29" ht="15.75" customHeight="1">
      <c r="A17" s="84"/>
      <c r="B17" s="157"/>
      <c r="C17" s="157"/>
      <c r="D17" s="157"/>
      <c r="E17" s="91" t="s">
        <v>3598</v>
      </c>
      <c r="F17" s="91" t="s">
        <v>1708</v>
      </c>
      <c r="G17" s="157"/>
      <c r="H17" s="86"/>
      <c r="T17" s="86"/>
      <c r="U17" s="86"/>
      <c r="V17" s="86"/>
      <c r="W17" s="86"/>
      <c r="X17" s="86"/>
      <c r="Y17" s="86"/>
      <c r="Z17" s="86"/>
      <c r="AA17" s="86"/>
      <c r="AB17" s="86"/>
      <c r="AC17" s="86"/>
    </row>
    <row r="18" spans="1:29" ht="15.75" customHeight="1">
      <c r="A18" s="84"/>
      <c r="B18" s="159" t="s">
        <v>1331</v>
      </c>
      <c r="C18" s="155" t="s">
        <v>3599</v>
      </c>
      <c r="D18" s="158" t="s">
        <v>3590</v>
      </c>
      <c r="E18" s="167"/>
      <c r="F18" s="91" t="s">
        <v>58</v>
      </c>
      <c r="G18" s="91">
        <v>13</v>
      </c>
      <c r="H18" s="86"/>
      <c r="T18" s="86"/>
      <c r="U18" s="86"/>
      <c r="V18" s="86"/>
      <c r="W18" s="86"/>
      <c r="X18" s="86"/>
      <c r="Y18" s="86"/>
      <c r="Z18" s="86"/>
      <c r="AA18" s="86"/>
      <c r="AB18" s="86"/>
      <c r="AC18" s="86"/>
    </row>
    <row r="19" spans="1:29" ht="15.75" customHeight="1">
      <c r="A19" s="84"/>
      <c r="B19" s="156"/>
      <c r="C19" s="156"/>
      <c r="D19" s="156"/>
      <c r="E19" s="168"/>
      <c r="F19" s="91" t="s">
        <v>1174</v>
      </c>
      <c r="G19" s="91">
        <v>3</v>
      </c>
      <c r="H19" s="86"/>
      <c r="T19" s="86"/>
      <c r="U19" s="86"/>
      <c r="V19" s="86"/>
      <c r="W19" s="86"/>
      <c r="X19" s="86"/>
      <c r="Y19" s="86"/>
      <c r="Z19" s="86"/>
      <c r="AA19" s="86"/>
      <c r="AB19" s="86"/>
      <c r="AC19" s="86"/>
    </row>
    <row r="20" spans="1:29" ht="15.75" customHeight="1">
      <c r="A20" s="84"/>
      <c r="B20" s="157"/>
      <c r="C20" s="157"/>
      <c r="D20" s="157"/>
      <c r="E20" s="161"/>
      <c r="F20" s="91" t="s">
        <v>191</v>
      </c>
      <c r="G20" s="91">
        <v>11</v>
      </c>
      <c r="H20" s="86"/>
      <c r="T20" s="86"/>
      <c r="U20" s="86"/>
      <c r="V20" s="86"/>
      <c r="W20" s="86"/>
      <c r="X20" s="86"/>
      <c r="Y20" s="86"/>
      <c r="Z20" s="86"/>
      <c r="AA20" s="86"/>
      <c r="AB20" s="86"/>
      <c r="AC20" s="86"/>
    </row>
    <row r="21" spans="1:29" ht="15.75" customHeight="1">
      <c r="A21" s="84"/>
      <c r="B21" s="159" t="s">
        <v>3600</v>
      </c>
      <c r="C21" s="155" t="s">
        <v>3601</v>
      </c>
      <c r="D21" s="163" t="s">
        <v>3590</v>
      </c>
      <c r="E21" s="95"/>
      <c r="F21" s="99" t="s">
        <v>58</v>
      </c>
      <c r="G21" s="98">
        <v>13</v>
      </c>
      <c r="H21" s="86"/>
      <c r="T21" s="86"/>
      <c r="U21" s="86"/>
      <c r="V21" s="86"/>
      <c r="W21" s="86"/>
      <c r="X21" s="86"/>
      <c r="Y21" s="86"/>
      <c r="Z21" s="86"/>
      <c r="AA21" s="86"/>
      <c r="AB21" s="86"/>
      <c r="AC21" s="86"/>
    </row>
    <row r="22" spans="1:29" ht="15.75" customHeight="1">
      <c r="A22" s="84"/>
      <c r="B22" s="157"/>
      <c r="C22" s="157"/>
      <c r="D22" s="165"/>
      <c r="E22" s="98"/>
      <c r="F22" s="99" t="s">
        <v>1174</v>
      </c>
      <c r="G22" s="91">
        <v>3</v>
      </c>
      <c r="H22" s="86"/>
      <c r="T22" s="86"/>
      <c r="U22" s="86"/>
      <c r="V22" s="86"/>
      <c r="W22" s="86"/>
      <c r="X22" s="86"/>
      <c r="Y22" s="86"/>
      <c r="Z22" s="86"/>
      <c r="AA22" s="86"/>
      <c r="AB22" s="86"/>
      <c r="AC22" s="86"/>
    </row>
    <row r="23" spans="1:29" ht="15.75" customHeight="1">
      <c r="A23" s="84"/>
      <c r="B23" s="159" t="s">
        <v>3602</v>
      </c>
      <c r="C23" s="155" t="s">
        <v>3603</v>
      </c>
      <c r="D23" s="163" t="s">
        <v>3590</v>
      </c>
      <c r="E23" s="95"/>
      <c r="F23" s="99" t="s">
        <v>58</v>
      </c>
      <c r="G23" s="98">
        <v>13</v>
      </c>
      <c r="H23" s="86"/>
      <c r="T23" s="86"/>
      <c r="U23" s="86"/>
      <c r="V23" s="86"/>
      <c r="W23" s="86"/>
      <c r="X23" s="86"/>
      <c r="Y23" s="86"/>
      <c r="Z23" s="86"/>
      <c r="AA23" s="86"/>
      <c r="AB23" s="86"/>
      <c r="AC23" s="86"/>
    </row>
    <row r="24" spans="1:29" ht="15.75" customHeight="1">
      <c r="A24" s="84"/>
      <c r="B24" s="157"/>
      <c r="C24" s="157"/>
      <c r="D24" s="165"/>
      <c r="E24" s="98"/>
      <c r="F24" s="99" t="s">
        <v>1174</v>
      </c>
      <c r="G24" s="91">
        <v>3</v>
      </c>
      <c r="H24" s="86"/>
      <c r="T24" s="86"/>
      <c r="U24" s="86"/>
      <c r="V24" s="86"/>
      <c r="W24" s="86"/>
      <c r="X24" s="86"/>
      <c r="Y24" s="86"/>
      <c r="Z24" s="86"/>
      <c r="AA24" s="86"/>
      <c r="AB24" s="86"/>
      <c r="AC24" s="86"/>
    </row>
    <row r="25" spans="1:29" ht="15.75" customHeight="1">
      <c r="A25" s="84"/>
      <c r="B25" s="159" t="s">
        <v>2908</v>
      </c>
      <c r="C25" s="155" t="s">
        <v>3604</v>
      </c>
      <c r="D25" s="158" t="s">
        <v>3582</v>
      </c>
      <c r="E25" s="158" t="s">
        <v>3605</v>
      </c>
      <c r="F25" s="99" t="s">
        <v>58</v>
      </c>
      <c r="G25" s="98">
        <v>13</v>
      </c>
      <c r="H25" s="86"/>
      <c r="T25" s="86"/>
      <c r="U25" s="86"/>
      <c r="V25" s="86"/>
      <c r="W25" s="86"/>
      <c r="X25" s="86"/>
      <c r="Y25" s="86"/>
      <c r="Z25" s="86"/>
      <c r="AA25" s="86"/>
      <c r="AB25" s="86"/>
      <c r="AC25" s="86"/>
    </row>
    <row r="26" spans="1:29" ht="15.75" customHeight="1">
      <c r="A26" s="84"/>
      <c r="B26" s="156"/>
      <c r="C26" s="156"/>
      <c r="D26" s="156"/>
      <c r="E26" s="157"/>
      <c r="F26" s="99" t="s">
        <v>1174</v>
      </c>
      <c r="G26" s="91">
        <v>3</v>
      </c>
      <c r="H26" s="86"/>
      <c r="T26" s="86"/>
      <c r="U26" s="86"/>
      <c r="V26" s="86"/>
      <c r="W26" s="86"/>
      <c r="X26" s="86"/>
      <c r="Y26" s="86"/>
      <c r="Z26" s="86"/>
      <c r="AA26" s="86"/>
      <c r="AB26" s="86"/>
      <c r="AC26" s="86"/>
    </row>
    <row r="27" spans="1:29" ht="15.75" customHeight="1">
      <c r="A27" s="84"/>
      <c r="B27" s="157"/>
      <c r="C27" s="157"/>
      <c r="D27" s="157"/>
      <c r="E27" s="100" t="s">
        <v>3606</v>
      </c>
      <c r="F27" s="97" t="s">
        <v>162</v>
      </c>
      <c r="G27" s="98">
        <v>3</v>
      </c>
      <c r="H27" s="86"/>
      <c r="T27" s="86"/>
      <c r="U27" s="86"/>
      <c r="V27" s="86"/>
      <c r="W27" s="86"/>
      <c r="X27" s="86"/>
      <c r="Y27" s="86"/>
      <c r="Z27" s="86"/>
      <c r="AA27" s="86"/>
      <c r="AB27" s="86"/>
      <c r="AC27" s="86"/>
    </row>
    <row r="28" spans="1:29" ht="15.75" customHeight="1">
      <c r="A28" s="84"/>
      <c r="B28" s="159" t="s">
        <v>1352</v>
      </c>
      <c r="C28" s="155" t="s">
        <v>3607</v>
      </c>
      <c r="D28" s="158" t="s">
        <v>3582</v>
      </c>
      <c r="E28" s="91" t="s">
        <v>3583</v>
      </c>
      <c r="F28" s="91" t="s">
        <v>191</v>
      </c>
      <c r="G28" s="91">
        <v>11</v>
      </c>
      <c r="H28" s="86"/>
      <c r="T28" s="86"/>
      <c r="U28" s="86"/>
      <c r="V28" s="86"/>
      <c r="W28" s="86"/>
      <c r="X28" s="86"/>
      <c r="Y28" s="86"/>
      <c r="Z28" s="86"/>
      <c r="AA28" s="86"/>
      <c r="AB28" s="86"/>
      <c r="AC28" s="86"/>
    </row>
    <row r="29" spans="1:29" ht="15.75" customHeight="1">
      <c r="A29" s="84"/>
      <c r="B29" s="157"/>
      <c r="C29" s="157"/>
      <c r="D29" s="157"/>
      <c r="E29" s="91" t="s">
        <v>3584</v>
      </c>
      <c r="F29" s="91" t="s">
        <v>236</v>
      </c>
      <c r="G29" s="91">
        <v>9</v>
      </c>
      <c r="H29" s="86"/>
      <c r="T29" s="86"/>
      <c r="U29" s="86"/>
      <c r="V29" s="86"/>
      <c r="W29" s="86"/>
      <c r="X29" s="86"/>
      <c r="Y29" s="86"/>
      <c r="Z29" s="86"/>
      <c r="AA29" s="86"/>
      <c r="AB29" s="86"/>
      <c r="AC29" s="86"/>
    </row>
    <row r="30" spans="1:29" ht="15.75" customHeight="1">
      <c r="A30" s="84"/>
      <c r="B30" s="159" t="s">
        <v>1318</v>
      </c>
      <c r="C30" s="155" t="s">
        <v>3608</v>
      </c>
      <c r="D30" s="158" t="s">
        <v>3582</v>
      </c>
      <c r="E30" s="91" t="s">
        <v>3598</v>
      </c>
      <c r="F30" s="97" t="s">
        <v>1708</v>
      </c>
      <c r="G30" s="162">
        <v>11</v>
      </c>
      <c r="H30" s="86"/>
      <c r="T30" s="86"/>
      <c r="U30" s="86"/>
      <c r="V30" s="86"/>
      <c r="W30" s="86"/>
      <c r="X30" s="86"/>
      <c r="Y30" s="86"/>
      <c r="Z30" s="86"/>
      <c r="AA30" s="86"/>
      <c r="AB30" s="86"/>
      <c r="AC30" s="86"/>
    </row>
    <row r="31" spans="1:29" ht="15.75" customHeight="1">
      <c r="A31" s="84"/>
      <c r="B31" s="156"/>
      <c r="C31" s="156"/>
      <c r="D31" s="156"/>
      <c r="E31" s="91" t="s">
        <v>3583</v>
      </c>
      <c r="F31" s="91" t="s">
        <v>191</v>
      </c>
      <c r="G31" s="157"/>
      <c r="H31" s="86"/>
      <c r="T31" s="86"/>
      <c r="U31" s="86"/>
      <c r="V31" s="86"/>
      <c r="W31" s="86"/>
      <c r="X31" s="86"/>
      <c r="Y31" s="86"/>
      <c r="Z31" s="86"/>
      <c r="AA31" s="86"/>
      <c r="AB31" s="86"/>
      <c r="AC31" s="86"/>
    </row>
    <row r="32" spans="1:29" ht="15.75" customHeight="1">
      <c r="A32" s="84"/>
      <c r="B32" s="157"/>
      <c r="C32" s="157"/>
      <c r="D32" s="157"/>
      <c r="E32" s="100" t="s">
        <v>3584</v>
      </c>
      <c r="F32" s="91" t="s">
        <v>236</v>
      </c>
      <c r="G32" s="91">
        <v>9</v>
      </c>
      <c r="H32" s="86"/>
      <c r="T32" s="86"/>
      <c r="U32" s="86"/>
      <c r="V32" s="86"/>
      <c r="W32" s="86"/>
      <c r="X32" s="86"/>
      <c r="Y32" s="86"/>
      <c r="Z32" s="86"/>
      <c r="AA32" s="86"/>
      <c r="AB32" s="86"/>
      <c r="AC32" s="86"/>
    </row>
    <row r="33" spans="1:29" ht="15.75" customHeight="1">
      <c r="A33" s="84"/>
      <c r="B33" s="92" t="s">
        <v>56</v>
      </c>
      <c r="C33" s="93" t="s">
        <v>3609</v>
      </c>
      <c r="D33" s="94" t="s">
        <v>3587</v>
      </c>
      <c r="E33" s="91"/>
      <c r="F33" s="91" t="s">
        <v>162</v>
      </c>
      <c r="G33" s="91">
        <v>2</v>
      </c>
      <c r="H33" s="86"/>
      <c r="I33" s="81"/>
      <c r="T33" s="86"/>
      <c r="U33" s="86"/>
      <c r="V33" s="86"/>
      <c r="W33" s="86"/>
      <c r="X33" s="86"/>
      <c r="Y33" s="86"/>
      <c r="Z33" s="86"/>
      <c r="AA33" s="86"/>
      <c r="AB33" s="86"/>
      <c r="AC33" s="86"/>
    </row>
    <row r="34" spans="1:29" ht="15.75" customHeight="1">
      <c r="A34" s="84"/>
      <c r="B34" s="159" t="s">
        <v>2880</v>
      </c>
      <c r="C34" s="155" t="s">
        <v>3610</v>
      </c>
      <c r="D34" s="158" t="s">
        <v>3582</v>
      </c>
      <c r="E34" s="158" t="s">
        <v>3611</v>
      </c>
      <c r="F34" s="91" t="s">
        <v>58</v>
      </c>
      <c r="G34" s="162">
        <v>13</v>
      </c>
      <c r="H34" s="86"/>
      <c r="I34" s="81"/>
      <c r="T34" s="86"/>
      <c r="U34" s="86"/>
      <c r="V34" s="86"/>
      <c r="W34" s="86"/>
      <c r="X34" s="86"/>
      <c r="Y34" s="86"/>
      <c r="Z34" s="86"/>
      <c r="AA34" s="86"/>
      <c r="AB34" s="86"/>
      <c r="AC34" s="86"/>
    </row>
    <row r="35" spans="1:29" ht="15.75" customHeight="1">
      <c r="A35" s="84"/>
      <c r="B35" s="156"/>
      <c r="C35" s="156"/>
      <c r="D35" s="156"/>
      <c r="E35" s="156"/>
      <c r="F35" s="91" t="s">
        <v>1233</v>
      </c>
      <c r="G35" s="157"/>
      <c r="H35" s="86"/>
      <c r="I35" s="81"/>
      <c r="T35" s="86"/>
      <c r="U35" s="86"/>
      <c r="V35" s="86"/>
      <c r="W35" s="86"/>
      <c r="X35" s="86"/>
      <c r="Y35" s="86"/>
      <c r="Z35" s="86"/>
      <c r="AA35" s="86"/>
      <c r="AB35" s="86"/>
      <c r="AC35" s="86"/>
    </row>
    <row r="36" spans="1:29" ht="15.75" customHeight="1">
      <c r="A36" s="84"/>
      <c r="B36" s="156"/>
      <c r="C36" s="156"/>
      <c r="D36" s="156"/>
      <c r="E36" s="156"/>
      <c r="F36" s="91" t="s">
        <v>1174</v>
      </c>
      <c r="G36" s="162">
        <v>3</v>
      </c>
      <c r="H36" s="86"/>
      <c r="I36" s="81"/>
      <c r="T36" s="86"/>
      <c r="U36" s="86"/>
      <c r="V36" s="86"/>
      <c r="W36" s="86"/>
      <c r="X36" s="86"/>
      <c r="Y36" s="86"/>
      <c r="Z36" s="86"/>
      <c r="AA36" s="86"/>
      <c r="AB36" s="86"/>
      <c r="AC36" s="86"/>
    </row>
    <row r="37" spans="1:29" ht="15.75" customHeight="1">
      <c r="A37" s="84"/>
      <c r="B37" s="156"/>
      <c r="C37" s="156"/>
      <c r="D37" s="156"/>
      <c r="E37" s="156"/>
      <c r="F37" s="91" t="s">
        <v>162</v>
      </c>
      <c r="G37" s="157"/>
      <c r="H37" s="86"/>
      <c r="I37" s="81"/>
      <c r="T37" s="86"/>
      <c r="U37" s="86"/>
      <c r="V37" s="86"/>
      <c r="W37" s="86"/>
      <c r="X37" s="86"/>
      <c r="Y37" s="86"/>
      <c r="Z37" s="86"/>
      <c r="AA37" s="86"/>
      <c r="AB37" s="86"/>
      <c r="AC37" s="86"/>
    </row>
    <row r="38" spans="1:29" ht="15.75" customHeight="1">
      <c r="A38" s="84"/>
      <c r="B38" s="156"/>
      <c r="C38" s="156"/>
      <c r="D38" s="156"/>
      <c r="E38" s="156"/>
      <c r="F38" s="95" t="s">
        <v>1248</v>
      </c>
      <c r="G38" s="162">
        <v>9</v>
      </c>
      <c r="H38" s="86"/>
      <c r="I38" s="81"/>
      <c r="T38" s="86"/>
      <c r="U38" s="86"/>
      <c r="V38" s="86"/>
      <c r="W38" s="86"/>
      <c r="X38" s="86"/>
      <c r="Y38" s="86"/>
      <c r="Z38" s="86"/>
      <c r="AA38" s="86"/>
      <c r="AB38" s="86"/>
      <c r="AC38" s="86"/>
    </row>
    <row r="39" spans="1:29" ht="15.75" customHeight="1">
      <c r="A39" s="84"/>
      <c r="B39" s="156"/>
      <c r="C39" s="156"/>
      <c r="D39" s="156"/>
      <c r="E39" s="156"/>
      <c r="F39" s="91" t="s">
        <v>3612</v>
      </c>
      <c r="G39" s="157"/>
      <c r="H39" s="86"/>
      <c r="I39" s="81"/>
      <c r="T39" s="86"/>
      <c r="U39" s="86"/>
      <c r="V39" s="86"/>
      <c r="W39" s="86"/>
      <c r="X39" s="86"/>
      <c r="Y39" s="86"/>
      <c r="Z39" s="86"/>
      <c r="AA39" s="86"/>
      <c r="AB39" s="86"/>
      <c r="AC39" s="86"/>
    </row>
    <row r="40" spans="1:29" ht="15.75" customHeight="1">
      <c r="A40" s="84"/>
      <c r="B40" s="156"/>
      <c r="C40" s="156"/>
      <c r="D40" s="156"/>
      <c r="E40" s="156"/>
      <c r="F40" s="91" t="s">
        <v>3613</v>
      </c>
      <c r="G40" s="91">
        <v>11</v>
      </c>
      <c r="H40" s="86"/>
      <c r="T40" s="86"/>
      <c r="U40" s="86"/>
      <c r="V40" s="86"/>
      <c r="W40" s="86"/>
      <c r="X40" s="86"/>
      <c r="Y40" s="86"/>
      <c r="Z40" s="86"/>
      <c r="AA40" s="86"/>
      <c r="AB40" s="86"/>
      <c r="AC40" s="86"/>
    </row>
    <row r="41" spans="1:29" ht="15.75" customHeight="1">
      <c r="A41" s="84"/>
      <c r="B41" s="156"/>
      <c r="C41" s="156"/>
      <c r="D41" s="156"/>
      <c r="E41" s="156"/>
      <c r="F41" s="91" t="s">
        <v>3614</v>
      </c>
      <c r="G41" s="91">
        <v>9</v>
      </c>
      <c r="H41" s="86"/>
      <c r="T41" s="86"/>
      <c r="U41" s="86"/>
      <c r="V41" s="86"/>
      <c r="W41" s="86"/>
      <c r="X41" s="86"/>
      <c r="Y41" s="86"/>
      <c r="Z41" s="86"/>
      <c r="AA41" s="86"/>
      <c r="AB41" s="86"/>
      <c r="AC41" s="86"/>
    </row>
    <row r="42" spans="1:29" ht="15.75" customHeight="1">
      <c r="A42" s="84"/>
      <c r="B42" s="156"/>
      <c r="C42" s="156"/>
      <c r="D42" s="156"/>
      <c r="E42" s="156"/>
      <c r="F42" s="91" t="s">
        <v>3615</v>
      </c>
      <c r="G42" s="91">
        <v>11</v>
      </c>
      <c r="H42" s="86"/>
      <c r="T42" s="86"/>
      <c r="U42" s="86"/>
      <c r="V42" s="86"/>
      <c r="W42" s="86"/>
      <c r="X42" s="86"/>
      <c r="Y42" s="86"/>
      <c r="Z42" s="86"/>
      <c r="AA42" s="86"/>
      <c r="AB42" s="86"/>
      <c r="AC42" s="86"/>
    </row>
    <row r="43" spans="1:29" ht="15.75" customHeight="1">
      <c r="A43" s="84"/>
      <c r="B43" s="157"/>
      <c r="C43" s="157"/>
      <c r="D43" s="157"/>
      <c r="E43" s="157"/>
      <c r="F43" s="91" t="s">
        <v>236</v>
      </c>
      <c r="G43" s="91">
        <v>9</v>
      </c>
      <c r="H43" s="86"/>
      <c r="T43" s="86"/>
      <c r="U43" s="86"/>
      <c r="V43" s="86"/>
      <c r="W43" s="86"/>
      <c r="X43" s="86"/>
      <c r="Y43" s="86"/>
      <c r="Z43" s="86"/>
      <c r="AA43" s="86"/>
      <c r="AB43" s="86"/>
      <c r="AC43" s="86"/>
    </row>
    <row r="44" spans="1:29" ht="15.75" customHeight="1">
      <c r="A44" s="84"/>
      <c r="B44" s="159">
        <v>15</v>
      </c>
      <c r="C44" s="155" t="s">
        <v>3616</v>
      </c>
      <c r="D44" s="158" t="s">
        <v>3582</v>
      </c>
      <c r="E44" s="158" t="s">
        <v>3617</v>
      </c>
      <c r="F44" s="91" t="s">
        <v>58</v>
      </c>
      <c r="G44" s="162">
        <v>13</v>
      </c>
      <c r="H44" s="86"/>
      <c r="T44" s="86"/>
      <c r="U44" s="86"/>
      <c r="V44" s="86"/>
      <c r="W44" s="86"/>
      <c r="X44" s="86"/>
      <c r="Y44" s="86"/>
      <c r="Z44" s="86"/>
      <c r="AA44" s="86"/>
      <c r="AB44" s="86"/>
      <c r="AC44" s="86"/>
    </row>
    <row r="45" spans="1:29" ht="15.75" customHeight="1">
      <c r="A45" s="84"/>
      <c r="B45" s="156"/>
      <c r="C45" s="156"/>
      <c r="D45" s="156"/>
      <c r="E45" s="156"/>
      <c r="F45" s="91" t="s">
        <v>1233</v>
      </c>
      <c r="G45" s="157"/>
      <c r="H45" s="86"/>
      <c r="T45" s="86"/>
      <c r="U45" s="86"/>
      <c r="V45" s="86"/>
      <c r="W45" s="86"/>
      <c r="X45" s="86"/>
      <c r="Y45" s="86"/>
      <c r="Z45" s="86"/>
      <c r="AA45" s="86"/>
      <c r="AB45" s="86"/>
      <c r="AC45" s="86"/>
    </row>
    <row r="46" spans="1:29" ht="15.75" customHeight="1">
      <c r="A46" s="84"/>
      <c r="B46" s="156"/>
      <c r="C46" s="156"/>
      <c r="D46" s="156"/>
      <c r="E46" s="156"/>
      <c r="F46" s="91" t="s">
        <v>1174</v>
      </c>
      <c r="G46" s="162">
        <v>3</v>
      </c>
      <c r="H46" s="86"/>
      <c r="T46" s="86"/>
      <c r="U46" s="86"/>
      <c r="V46" s="86"/>
      <c r="W46" s="86"/>
      <c r="X46" s="86"/>
      <c r="Y46" s="86"/>
      <c r="Z46" s="86"/>
      <c r="AA46" s="86"/>
      <c r="AB46" s="86"/>
      <c r="AC46" s="86"/>
    </row>
    <row r="47" spans="1:29" ht="15.75" customHeight="1">
      <c r="A47" s="84"/>
      <c r="B47" s="156"/>
      <c r="C47" s="156"/>
      <c r="D47" s="156"/>
      <c r="E47" s="156"/>
      <c r="F47" s="91" t="s">
        <v>162</v>
      </c>
      <c r="G47" s="157"/>
      <c r="H47" s="86"/>
      <c r="T47" s="86"/>
      <c r="U47" s="86"/>
      <c r="V47" s="86"/>
      <c r="W47" s="86"/>
      <c r="X47" s="86"/>
      <c r="Y47" s="86"/>
      <c r="Z47" s="86"/>
      <c r="AA47" s="86"/>
      <c r="AB47" s="86"/>
      <c r="AC47" s="86"/>
    </row>
    <row r="48" spans="1:29" ht="15.75" customHeight="1">
      <c r="A48" s="84"/>
      <c r="B48" s="156"/>
      <c r="C48" s="156"/>
      <c r="D48" s="156"/>
      <c r="E48" s="156"/>
      <c r="F48" s="95" t="s">
        <v>1248</v>
      </c>
      <c r="G48" s="162">
        <v>9</v>
      </c>
      <c r="H48" s="86"/>
      <c r="T48" s="86"/>
      <c r="U48" s="86"/>
      <c r="V48" s="86"/>
      <c r="W48" s="86"/>
      <c r="X48" s="86"/>
      <c r="Y48" s="86"/>
      <c r="Z48" s="86"/>
      <c r="AA48" s="86"/>
      <c r="AB48" s="86"/>
      <c r="AC48" s="86"/>
    </row>
    <row r="49" spans="1:29" ht="15.75" customHeight="1">
      <c r="A49" s="84"/>
      <c r="B49" s="156"/>
      <c r="C49" s="156"/>
      <c r="D49" s="156"/>
      <c r="E49" s="156"/>
      <c r="F49" s="91" t="s">
        <v>3612</v>
      </c>
      <c r="G49" s="157"/>
      <c r="H49" s="86"/>
      <c r="T49" s="86"/>
      <c r="U49" s="86"/>
      <c r="V49" s="86"/>
      <c r="W49" s="86"/>
      <c r="X49" s="86"/>
      <c r="Y49" s="86"/>
      <c r="Z49" s="86"/>
      <c r="AA49" s="86"/>
      <c r="AB49" s="86"/>
      <c r="AC49" s="86"/>
    </row>
    <row r="50" spans="1:29" ht="15.75" customHeight="1">
      <c r="A50" s="84"/>
      <c r="B50" s="156"/>
      <c r="C50" s="156"/>
      <c r="D50" s="156"/>
      <c r="E50" s="156"/>
      <c r="F50" s="91" t="s">
        <v>3613</v>
      </c>
      <c r="G50" s="91">
        <v>11</v>
      </c>
      <c r="H50" s="86"/>
      <c r="T50" s="86"/>
      <c r="U50" s="86"/>
      <c r="V50" s="86"/>
      <c r="W50" s="86"/>
      <c r="X50" s="86"/>
      <c r="Y50" s="86"/>
      <c r="Z50" s="86"/>
      <c r="AA50" s="86"/>
      <c r="AB50" s="86"/>
      <c r="AC50" s="86"/>
    </row>
    <row r="51" spans="1:29" ht="15.75" customHeight="1">
      <c r="A51" s="84"/>
      <c r="B51" s="156"/>
      <c r="C51" s="156"/>
      <c r="D51" s="156"/>
      <c r="E51" s="156"/>
      <c r="F51" s="91" t="s">
        <v>3614</v>
      </c>
      <c r="G51" s="91">
        <v>9</v>
      </c>
      <c r="H51" s="86"/>
      <c r="T51" s="86"/>
      <c r="U51" s="86"/>
      <c r="V51" s="86"/>
      <c r="W51" s="86"/>
      <c r="X51" s="86"/>
      <c r="Y51" s="86"/>
      <c r="Z51" s="86"/>
      <c r="AA51" s="86"/>
      <c r="AB51" s="86"/>
      <c r="AC51" s="86"/>
    </row>
    <row r="52" spans="1:29" ht="15.75" customHeight="1">
      <c r="A52" s="84"/>
      <c r="B52" s="156"/>
      <c r="C52" s="156"/>
      <c r="D52" s="156"/>
      <c r="E52" s="156"/>
      <c r="F52" s="91" t="s">
        <v>3615</v>
      </c>
      <c r="G52" s="91">
        <v>11</v>
      </c>
      <c r="H52" s="86"/>
      <c r="T52" s="86"/>
      <c r="U52" s="86"/>
      <c r="V52" s="86"/>
      <c r="W52" s="86"/>
      <c r="X52" s="86"/>
      <c r="Y52" s="86"/>
      <c r="Z52" s="86"/>
      <c r="AA52" s="86"/>
      <c r="AB52" s="86"/>
      <c r="AC52" s="86"/>
    </row>
    <row r="53" spans="1:29" ht="15.75" customHeight="1">
      <c r="A53" s="84"/>
      <c r="B53" s="157"/>
      <c r="C53" s="157"/>
      <c r="D53" s="157"/>
      <c r="E53" s="157"/>
      <c r="F53" s="91" t="s">
        <v>236</v>
      </c>
      <c r="G53" s="91">
        <v>9</v>
      </c>
      <c r="H53" s="86"/>
      <c r="T53" s="86"/>
      <c r="U53" s="86"/>
      <c r="V53" s="86"/>
      <c r="W53" s="86"/>
      <c r="X53" s="86"/>
      <c r="Y53" s="86"/>
      <c r="Z53" s="86"/>
      <c r="AA53" s="86"/>
      <c r="AB53" s="86"/>
      <c r="AC53" s="86"/>
    </row>
    <row r="54" spans="1:29" ht="15.75" customHeight="1">
      <c r="A54" s="84"/>
      <c r="B54" s="159">
        <v>16</v>
      </c>
      <c r="C54" s="155" t="s">
        <v>3618</v>
      </c>
      <c r="D54" s="158" t="s">
        <v>3590</v>
      </c>
      <c r="E54" s="162"/>
      <c r="F54" s="91" t="s">
        <v>1233</v>
      </c>
      <c r="G54" s="162">
        <v>9</v>
      </c>
      <c r="H54" s="86"/>
      <c r="T54" s="86"/>
      <c r="U54" s="86"/>
      <c r="V54" s="86"/>
      <c r="W54" s="86"/>
      <c r="X54" s="86"/>
      <c r="Y54" s="86"/>
      <c r="Z54" s="86"/>
      <c r="AA54" s="86"/>
      <c r="AB54" s="86"/>
      <c r="AC54" s="86"/>
    </row>
    <row r="55" spans="1:29" ht="15.75" customHeight="1">
      <c r="A55" s="84"/>
      <c r="B55" s="157"/>
      <c r="C55" s="157"/>
      <c r="D55" s="157"/>
      <c r="E55" s="156"/>
      <c r="F55" s="95" t="s">
        <v>1248</v>
      </c>
      <c r="G55" s="157"/>
      <c r="H55" s="86"/>
      <c r="T55" s="86"/>
      <c r="U55" s="86"/>
      <c r="V55" s="86"/>
      <c r="W55" s="86"/>
      <c r="X55" s="86"/>
      <c r="Y55" s="86"/>
      <c r="Z55" s="86"/>
      <c r="AA55" s="86"/>
      <c r="AB55" s="86"/>
      <c r="AC55" s="86"/>
    </row>
    <row r="56" spans="1:29" ht="15.75" customHeight="1">
      <c r="A56" s="84"/>
      <c r="B56" s="159">
        <v>17</v>
      </c>
      <c r="C56" s="155" t="s">
        <v>3619</v>
      </c>
      <c r="D56" s="158" t="s">
        <v>3590</v>
      </c>
      <c r="E56" s="95"/>
      <c r="F56" s="91" t="s">
        <v>58</v>
      </c>
      <c r="G56" s="98">
        <v>13</v>
      </c>
      <c r="H56" s="86"/>
      <c r="T56" s="86"/>
      <c r="U56" s="86"/>
      <c r="V56" s="86"/>
      <c r="W56" s="86"/>
      <c r="X56" s="86"/>
      <c r="Y56" s="86"/>
      <c r="Z56" s="86"/>
      <c r="AA56" s="86"/>
      <c r="AB56" s="86"/>
      <c r="AC56" s="86"/>
    </row>
    <row r="57" spans="1:29" ht="15.75" customHeight="1">
      <c r="A57" s="84"/>
      <c r="B57" s="157"/>
      <c r="C57" s="157"/>
      <c r="D57" s="157"/>
      <c r="E57" s="98"/>
      <c r="F57" s="91" t="s">
        <v>1174</v>
      </c>
      <c r="G57" s="91">
        <v>3</v>
      </c>
      <c r="H57" s="86"/>
      <c r="T57" s="86"/>
      <c r="U57" s="86"/>
      <c r="V57" s="86"/>
      <c r="W57" s="86"/>
      <c r="X57" s="86"/>
      <c r="Y57" s="86"/>
      <c r="Z57" s="86"/>
      <c r="AA57" s="86"/>
      <c r="AB57" s="86"/>
      <c r="AC57" s="86"/>
    </row>
    <row r="58" spans="1:29" ht="15.75" customHeight="1">
      <c r="A58" s="84"/>
      <c r="B58" s="159">
        <v>18</v>
      </c>
      <c r="C58" s="155" t="s">
        <v>3620</v>
      </c>
      <c r="D58" s="158" t="s">
        <v>3582</v>
      </c>
      <c r="E58" s="158" t="s">
        <v>3621</v>
      </c>
      <c r="F58" s="91" t="s">
        <v>58</v>
      </c>
      <c r="G58" s="162">
        <v>13</v>
      </c>
      <c r="H58" s="86"/>
      <c r="T58" s="86"/>
      <c r="U58" s="86"/>
      <c r="V58" s="86"/>
      <c r="W58" s="86"/>
      <c r="X58" s="86"/>
      <c r="Y58" s="86"/>
      <c r="Z58" s="86"/>
      <c r="AA58" s="86"/>
      <c r="AB58" s="86"/>
      <c r="AC58" s="86"/>
    </row>
    <row r="59" spans="1:29" ht="15.75" customHeight="1">
      <c r="A59" s="84"/>
      <c r="B59" s="156"/>
      <c r="C59" s="156"/>
      <c r="D59" s="156"/>
      <c r="E59" s="156"/>
      <c r="F59" s="91" t="s">
        <v>1233</v>
      </c>
      <c r="G59" s="157"/>
      <c r="H59" s="86"/>
      <c r="T59" s="86"/>
      <c r="U59" s="86"/>
      <c r="V59" s="86"/>
      <c r="W59" s="86"/>
      <c r="X59" s="86"/>
      <c r="Y59" s="86"/>
      <c r="Z59" s="86"/>
      <c r="AA59" s="86"/>
      <c r="AB59" s="86"/>
      <c r="AC59" s="86"/>
    </row>
    <row r="60" spans="1:29" ht="15.75" customHeight="1">
      <c r="A60" s="84"/>
      <c r="B60" s="156"/>
      <c r="C60" s="156"/>
      <c r="D60" s="156"/>
      <c r="E60" s="156"/>
      <c r="F60" s="91" t="s">
        <v>1174</v>
      </c>
      <c r="G60" s="95">
        <v>3</v>
      </c>
      <c r="H60" s="86"/>
      <c r="T60" s="86"/>
      <c r="U60" s="86"/>
      <c r="V60" s="86"/>
      <c r="W60" s="86"/>
      <c r="X60" s="86"/>
      <c r="Y60" s="86"/>
      <c r="Z60" s="86"/>
      <c r="AA60" s="86"/>
      <c r="AB60" s="86"/>
      <c r="AC60" s="86"/>
    </row>
    <row r="61" spans="1:29" ht="15.75" customHeight="1">
      <c r="A61" s="84"/>
      <c r="B61" s="156"/>
      <c r="C61" s="156"/>
      <c r="D61" s="156"/>
      <c r="E61" s="156"/>
      <c r="F61" s="95" t="s">
        <v>1248</v>
      </c>
      <c r="G61" s="162">
        <v>9</v>
      </c>
      <c r="H61" s="86"/>
      <c r="T61" s="86"/>
      <c r="U61" s="86"/>
      <c r="V61" s="86"/>
      <c r="W61" s="86"/>
      <c r="X61" s="86"/>
      <c r="Y61" s="86"/>
      <c r="Z61" s="86"/>
      <c r="AA61" s="86"/>
      <c r="AB61" s="86"/>
      <c r="AC61" s="86"/>
    </row>
    <row r="62" spans="1:29" ht="15.75" customHeight="1">
      <c r="A62" s="84"/>
      <c r="B62" s="156"/>
      <c r="C62" s="156"/>
      <c r="D62" s="156"/>
      <c r="E62" s="156"/>
      <c r="F62" s="91" t="s">
        <v>3612</v>
      </c>
      <c r="G62" s="157"/>
      <c r="H62" s="86"/>
      <c r="T62" s="86"/>
      <c r="U62" s="86"/>
      <c r="V62" s="86"/>
      <c r="W62" s="86"/>
      <c r="X62" s="86"/>
      <c r="Y62" s="86"/>
      <c r="Z62" s="86"/>
      <c r="AA62" s="86"/>
      <c r="AB62" s="86"/>
      <c r="AC62" s="86"/>
    </row>
    <row r="63" spans="1:29" ht="15.75" customHeight="1">
      <c r="A63" s="84"/>
      <c r="B63" s="156"/>
      <c r="C63" s="156"/>
      <c r="D63" s="156"/>
      <c r="E63" s="156"/>
      <c r="F63" s="91" t="s">
        <v>3613</v>
      </c>
      <c r="G63" s="91">
        <v>11</v>
      </c>
      <c r="H63" s="86"/>
      <c r="T63" s="86"/>
      <c r="U63" s="86"/>
      <c r="V63" s="86"/>
      <c r="W63" s="86"/>
      <c r="X63" s="86"/>
      <c r="Y63" s="86"/>
      <c r="Z63" s="86"/>
      <c r="AA63" s="86"/>
      <c r="AB63" s="86"/>
      <c r="AC63" s="86"/>
    </row>
    <row r="64" spans="1:29" ht="15.75" customHeight="1">
      <c r="A64" s="84"/>
      <c r="B64" s="156"/>
      <c r="C64" s="156"/>
      <c r="D64" s="156"/>
      <c r="E64" s="156"/>
      <c r="F64" s="91" t="s">
        <v>3614</v>
      </c>
      <c r="G64" s="91">
        <v>9</v>
      </c>
      <c r="H64" s="86"/>
      <c r="T64" s="86"/>
      <c r="U64" s="86"/>
      <c r="V64" s="86"/>
      <c r="W64" s="86"/>
      <c r="X64" s="86"/>
      <c r="Y64" s="86"/>
      <c r="Z64" s="86"/>
      <c r="AA64" s="86"/>
      <c r="AB64" s="86"/>
      <c r="AC64" s="86"/>
    </row>
    <row r="65" spans="1:29" ht="15.75" customHeight="1">
      <c r="A65" s="84"/>
      <c r="B65" s="156"/>
      <c r="C65" s="156"/>
      <c r="D65" s="156"/>
      <c r="E65" s="156"/>
      <c r="F65" s="91" t="s">
        <v>3615</v>
      </c>
      <c r="G65" s="91">
        <v>11</v>
      </c>
      <c r="H65" s="86"/>
      <c r="T65" s="86"/>
      <c r="U65" s="86"/>
      <c r="V65" s="86"/>
      <c r="W65" s="86"/>
      <c r="X65" s="86"/>
      <c r="Y65" s="86"/>
      <c r="Z65" s="86"/>
      <c r="AA65" s="86"/>
      <c r="AB65" s="86"/>
      <c r="AC65" s="86"/>
    </row>
    <row r="66" spans="1:29" ht="15.75" customHeight="1">
      <c r="A66" s="84"/>
      <c r="B66" s="156"/>
      <c r="C66" s="156"/>
      <c r="D66" s="156"/>
      <c r="E66" s="156"/>
      <c r="F66" s="91" t="s">
        <v>236</v>
      </c>
      <c r="G66" s="91">
        <v>9</v>
      </c>
      <c r="H66" s="86"/>
      <c r="T66" s="86"/>
      <c r="U66" s="86"/>
      <c r="V66" s="86"/>
      <c r="W66" s="86"/>
      <c r="X66" s="86"/>
      <c r="Y66" s="86"/>
      <c r="Z66" s="86"/>
      <c r="AA66" s="86"/>
      <c r="AB66" s="86"/>
      <c r="AC66" s="86"/>
    </row>
    <row r="67" spans="1:29" ht="15.75" customHeight="1">
      <c r="A67" s="84"/>
      <c r="B67" s="159" t="s">
        <v>3622</v>
      </c>
      <c r="C67" s="155" t="s">
        <v>3623</v>
      </c>
      <c r="D67" s="160" t="s">
        <v>3582</v>
      </c>
      <c r="E67" s="91" t="s">
        <v>3598</v>
      </c>
      <c r="F67" s="91" t="s">
        <v>1708</v>
      </c>
      <c r="G67" s="162">
        <v>11</v>
      </c>
      <c r="H67" s="86"/>
      <c r="T67" s="86"/>
      <c r="U67" s="86"/>
      <c r="V67" s="86"/>
      <c r="W67" s="86"/>
      <c r="X67" s="86"/>
      <c r="Y67" s="86"/>
      <c r="Z67" s="86"/>
      <c r="AA67" s="86"/>
      <c r="AB67" s="86"/>
      <c r="AC67" s="86"/>
    </row>
    <row r="68" spans="1:29" ht="15.75" customHeight="1">
      <c r="A68" s="84"/>
      <c r="B68" s="157"/>
      <c r="C68" s="157"/>
      <c r="D68" s="161"/>
      <c r="E68" s="91" t="s">
        <v>3583</v>
      </c>
      <c r="F68" s="91" t="s">
        <v>191</v>
      </c>
      <c r="G68" s="157"/>
      <c r="H68" s="86"/>
      <c r="T68" s="86"/>
      <c r="U68" s="86"/>
      <c r="V68" s="86"/>
      <c r="W68" s="86"/>
      <c r="X68" s="86"/>
      <c r="Y68" s="86"/>
      <c r="Z68" s="86"/>
      <c r="AA68" s="86"/>
      <c r="AB68" s="86"/>
      <c r="AC68" s="86"/>
    </row>
    <row r="69" spans="1:29" ht="15.75" customHeight="1">
      <c r="A69" s="84"/>
      <c r="B69" s="159" t="s">
        <v>2956</v>
      </c>
      <c r="C69" s="155" t="s">
        <v>3624</v>
      </c>
      <c r="D69" s="160" t="s">
        <v>3582</v>
      </c>
      <c r="E69" s="91" t="s">
        <v>3598</v>
      </c>
      <c r="F69" s="91" t="s">
        <v>1708</v>
      </c>
      <c r="G69" s="162">
        <v>11</v>
      </c>
      <c r="H69" s="86"/>
      <c r="T69" s="86"/>
      <c r="U69" s="86"/>
      <c r="V69" s="86"/>
      <c r="W69" s="86"/>
      <c r="X69" s="86"/>
      <c r="Y69" s="86"/>
      <c r="Z69" s="86"/>
      <c r="AA69" s="86"/>
      <c r="AB69" s="86"/>
      <c r="AC69" s="86"/>
    </row>
    <row r="70" spans="1:29" ht="15.75" customHeight="1">
      <c r="A70" s="84"/>
      <c r="B70" s="157"/>
      <c r="C70" s="157"/>
      <c r="D70" s="161"/>
      <c r="E70" s="91" t="s">
        <v>3583</v>
      </c>
      <c r="F70" s="91" t="s">
        <v>191</v>
      </c>
      <c r="G70" s="157"/>
      <c r="H70" s="86"/>
      <c r="T70" s="86"/>
      <c r="U70" s="86"/>
      <c r="V70" s="86"/>
      <c r="W70" s="86"/>
      <c r="X70" s="86"/>
      <c r="Y70" s="86"/>
      <c r="Z70" s="86"/>
      <c r="AA70" s="86"/>
      <c r="AB70" s="86"/>
      <c r="AC70" s="86"/>
    </row>
    <row r="71" spans="1:29" ht="15.75" customHeight="1">
      <c r="A71" s="84"/>
      <c r="B71" s="159" t="s">
        <v>3625</v>
      </c>
      <c r="C71" s="155" t="s">
        <v>3626</v>
      </c>
      <c r="D71" s="158" t="s">
        <v>3582</v>
      </c>
      <c r="E71" s="91" t="s">
        <v>3627</v>
      </c>
      <c r="F71" s="91" t="s">
        <v>1233</v>
      </c>
      <c r="G71" s="91">
        <v>13</v>
      </c>
      <c r="H71" s="86"/>
      <c r="T71" s="86"/>
      <c r="U71" s="86"/>
      <c r="V71" s="86"/>
      <c r="W71" s="86"/>
      <c r="X71" s="86"/>
      <c r="Y71" s="86"/>
      <c r="Z71" s="86"/>
      <c r="AA71" s="86"/>
      <c r="AB71" s="86"/>
      <c r="AC71" s="86"/>
    </row>
    <row r="72" spans="1:29" ht="15.75" customHeight="1">
      <c r="A72" s="84"/>
      <c r="B72" s="156"/>
      <c r="C72" s="156"/>
      <c r="D72" s="156"/>
      <c r="E72" s="91" t="s">
        <v>3598</v>
      </c>
      <c r="F72" s="91" t="s">
        <v>1708</v>
      </c>
      <c r="G72" s="91">
        <v>9</v>
      </c>
      <c r="H72" s="86"/>
      <c r="T72" s="86"/>
      <c r="U72" s="86"/>
      <c r="V72" s="86"/>
      <c r="W72" s="86"/>
      <c r="X72" s="86"/>
      <c r="Y72" s="86"/>
      <c r="Z72" s="86"/>
      <c r="AA72" s="86"/>
      <c r="AB72" s="86"/>
      <c r="AC72" s="86"/>
    </row>
    <row r="73" spans="1:29" ht="15.75" customHeight="1">
      <c r="A73" s="84"/>
      <c r="B73" s="156"/>
      <c r="C73" s="156"/>
      <c r="D73" s="156"/>
      <c r="E73" s="91" t="s">
        <v>3583</v>
      </c>
      <c r="F73" s="91" t="s">
        <v>191</v>
      </c>
      <c r="G73" s="91">
        <v>11</v>
      </c>
      <c r="H73" s="86"/>
      <c r="T73" s="86"/>
      <c r="U73" s="86"/>
      <c r="V73" s="86"/>
      <c r="W73" s="86"/>
      <c r="X73" s="86"/>
      <c r="Y73" s="86"/>
      <c r="Z73" s="86"/>
      <c r="AA73" s="86"/>
      <c r="AB73" s="86"/>
      <c r="AC73" s="86"/>
    </row>
    <row r="74" spans="1:29" ht="15.75" customHeight="1">
      <c r="A74" s="84"/>
      <c r="B74" s="157"/>
      <c r="C74" s="157"/>
      <c r="D74" s="157"/>
      <c r="E74" s="91" t="s">
        <v>3584</v>
      </c>
      <c r="F74" s="91" t="s">
        <v>236</v>
      </c>
      <c r="G74" s="91">
        <v>9</v>
      </c>
      <c r="H74" s="86"/>
      <c r="T74" s="86"/>
      <c r="U74" s="86"/>
      <c r="V74" s="86"/>
      <c r="W74" s="86"/>
      <c r="X74" s="86"/>
      <c r="Y74" s="86"/>
      <c r="Z74" s="86"/>
      <c r="AA74" s="86"/>
      <c r="AB74" s="86"/>
      <c r="AC74" s="86"/>
    </row>
    <row r="75" spans="1:29" ht="15.75" customHeight="1">
      <c r="A75" s="84"/>
      <c r="B75" s="159" t="s">
        <v>3628</v>
      </c>
      <c r="C75" s="155" t="s">
        <v>3629</v>
      </c>
      <c r="D75" s="158" t="s">
        <v>3582</v>
      </c>
      <c r="E75" s="91" t="s">
        <v>3598</v>
      </c>
      <c r="F75" s="91" t="s">
        <v>1708</v>
      </c>
      <c r="G75" s="91">
        <v>3</v>
      </c>
      <c r="H75" s="86"/>
      <c r="T75" s="86"/>
      <c r="U75" s="86"/>
      <c r="V75" s="86"/>
      <c r="W75" s="86"/>
      <c r="X75" s="86"/>
      <c r="Y75" s="86"/>
      <c r="Z75" s="86"/>
      <c r="AA75" s="86"/>
      <c r="AB75" s="86"/>
      <c r="AC75" s="86"/>
    </row>
    <row r="76" spans="1:29" ht="15.75" customHeight="1">
      <c r="A76" s="84"/>
      <c r="B76" s="156"/>
      <c r="C76" s="156"/>
      <c r="D76" s="156"/>
      <c r="E76" s="91" t="s">
        <v>3583</v>
      </c>
      <c r="F76" s="91" t="s">
        <v>191</v>
      </c>
      <c r="G76" s="91">
        <v>9</v>
      </c>
      <c r="H76" s="86"/>
      <c r="T76" s="86"/>
      <c r="U76" s="86"/>
      <c r="V76" s="86"/>
      <c r="W76" s="86"/>
      <c r="X76" s="86"/>
      <c r="Y76" s="86"/>
      <c r="Z76" s="86"/>
      <c r="AA76" s="86"/>
      <c r="AB76" s="86"/>
      <c r="AC76" s="86"/>
    </row>
    <row r="77" spans="1:29" ht="15.75" customHeight="1">
      <c r="A77" s="84"/>
      <c r="B77" s="157"/>
      <c r="C77" s="157"/>
      <c r="D77" s="157"/>
      <c r="E77" s="91" t="s">
        <v>3584</v>
      </c>
      <c r="F77" s="91" t="s">
        <v>236</v>
      </c>
      <c r="G77" s="91">
        <v>11</v>
      </c>
      <c r="H77" s="86"/>
      <c r="T77" s="86"/>
      <c r="U77" s="86"/>
      <c r="V77" s="86"/>
      <c r="W77" s="86"/>
      <c r="X77" s="86"/>
      <c r="Y77" s="86"/>
      <c r="Z77" s="86"/>
      <c r="AA77" s="86"/>
      <c r="AB77" s="86"/>
      <c r="AC77" s="86"/>
    </row>
    <row r="78" spans="1:29" ht="15.75" customHeight="1">
      <c r="A78" s="84"/>
      <c r="B78" s="159" t="s">
        <v>3630</v>
      </c>
      <c r="C78" s="155" t="s">
        <v>3631</v>
      </c>
      <c r="D78" s="158" t="s">
        <v>3590</v>
      </c>
      <c r="E78" s="162"/>
      <c r="F78" s="91" t="s">
        <v>1174</v>
      </c>
      <c r="G78" s="91">
        <v>3</v>
      </c>
      <c r="H78" s="86"/>
      <c r="T78" s="86"/>
      <c r="U78" s="86"/>
      <c r="V78" s="86"/>
      <c r="W78" s="86"/>
      <c r="X78" s="86"/>
      <c r="Y78" s="86"/>
      <c r="Z78" s="86"/>
      <c r="AA78" s="86"/>
      <c r="AB78" s="86"/>
      <c r="AC78" s="86"/>
    </row>
    <row r="79" spans="1:29" ht="15.75" customHeight="1">
      <c r="A79" s="84"/>
      <c r="B79" s="157"/>
      <c r="C79" s="157"/>
      <c r="D79" s="157"/>
      <c r="E79" s="157"/>
      <c r="F79" s="91" t="s">
        <v>58</v>
      </c>
      <c r="G79" s="91">
        <v>13</v>
      </c>
      <c r="H79" s="86"/>
      <c r="T79" s="86"/>
      <c r="U79" s="86"/>
      <c r="V79" s="86"/>
      <c r="W79" s="86"/>
      <c r="X79" s="86"/>
      <c r="Y79" s="86"/>
      <c r="Z79" s="86"/>
      <c r="AA79" s="86"/>
      <c r="AB79" s="86"/>
      <c r="AC79" s="86"/>
    </row>
    <row r="80" spans="1:29" ht="15.75" customHeight="1">
      <c r="A80" s="84"/>
      <c r="B80" s="159" t="s">
        <v>3632</v>
      </c>
      <c r="C80" s="155" t="s">
        <v>3633</v>
      </c>
      <c r="D80" s="158" t="s">
        <v>3582</v>
      </c>
      <c r="E80" s="163" t="s">
        <v>3634</v>
      </c>
      <c r="F80" s="91" t="s">
        <v>58</v>
      </c>
      <c r="G80" s="101">
        <v>13</v>
      </c>
      <c r="H80" s="86"/>
      <c r="T80" s="86"/>
      <c r="U80" s="86"/>
      <c r="V80" s="86"/>
      <c r="W80" s="86"/>
      <c r="X80" s="86"/>
      <c r="Y80" s="86"/>
      <c r="Z80" s="86"/>
      <c r="AA80" s="86"/>
      <c r="AB80" s="86"/>
      <c r="AC80" s="86"/>
    </row>
    <row r="81" spans="1:29" ht="15.75" customHeight="1">
      <c r="A81" s="84"/>
      <c r="B81" s="156"/>
      <c r="C81" s="156"/>
      <c r="D81" s="156"/>
      <c r="E81" s="164"/>
      <c r="F81" s="91" t="s">
        <v>1174</v>
      </c>
      <c r="G81" s="91">
        <v>3</v>
      </c>
      <c r="H81" s="86"/>
      <c r="T81" s="86"/>
      <c r="U81" s="86"/>
      <c r="V81" s="86"/>
      <c r="W81" s="86"/>
      <c r="X81" s="86"/>
      <c r="Y81" s="86"/>
      <c r="Z81" s="86"/>
      <c r="AA81" s="86"/>
      <c r="AB81" s="86"/>
      <c r="AC81" s="86"/>
    </row>
    <row r="82" spans="1:29" ht="15.75" customHeight="1">
      <c r="A82" s="84"/>
      <c r="B82" s="157"/>
      <c r="C82" s="157"/>
      <c r="D82" s="157"/>
      <c r="E82" s="165"/>
      <c r="F82" s="91" t="s">
        <v>191</v>
      </c>
      <c r="G82" s="91">
        <v>11</v>
      </c>
      <c r="H82" s="86"/>
      <c r="T82" s="86"/>
      <c r="U82" s="86"/>
      <c r="V82" s="86"/>
      <c r="W82" s="86"/>
      <c r="X82" s="86"/>
      <c r="Y82" s="86"/>
      <c r="Z82" s="86"/>
      <c r="AA82" s="86"/>
      <c r="AB82" s="86"/>
      <c r="AC82" s="86"/>
    </row>
    <row r="83" spans="1:29" ht="15.75" customHeight="1">
      <c r="A83" s="84"/>
      <c r="B83" s="159" t="s">
        <v>3635</v>
      </c>
      <c r="C83" s="155" t="s">
        <v>3636</v>
      </c>
      <c r="D83" s="158" t="s">
        <v>3590</v>
      </c>
      <c r="E83" s="162"/>
      <c r="F83" s="91" t="s">
        <v>58</v>
      </c>
      <c r="G83" s="91">
        <v>13</v>
      </c>
      <c r="H83" s="86"/>
      <c r="T83" s="86"/>
      <c r="U83" s="86"/>
      <c r="V83" s="86"/>
      <c r="W83" s="86"/>
      <c r="X83" s="86"/>
      <c r="Y83" s="86"/>
      <c r="Z83" s="86"/>
      <c r="AA83" s="86"/>
      <c r="AB83" s="86"/>
      <c r="AC83" s="86"/>
    </row>
    <row r="84" spans="1:29" ht="15.75" customHeight="1">
      <c r="A84" s="84"/>
      <c r="B84" s="157"/>
      <c r="C84" s="157"/>
      <c r="D84" s="157"/>
      <c r="E84" s="157"/>
      <c r="F84" s="91" t="s">
        <v>1174</v>
      </c>
      <c r="G84" s="91">
        <v>3</v>
      </c>
      <c r="H84" s="86"/>
      <c r="T84" s="86"/>
      <c r="U84" s="86"/>
      <c r="V84" s="86"/>
      <c r="W84" s="86"/>
      <c r="X84" s="86"/>
      <c r="Y84" s="86"/>
      <c r="Z84" s="86"/>
      <c r="AA84" s="86"/>
      <c r="AB84" s="86"/>
      <c r="AC84" s="86"/>
    </row>
    <row r="85" spans="1:29" ht="15.75" customHeight="1">
      <c r="A85" s="84"/>
      <c r="B85" s="159" t="s">
        <v>3637</v>
      </c>
      <c r="C85" s="155" t="s">
        <v>3638</v>
      </c>
      <c r="D85" s="158" t="s">
        <v>3590</v>
      </c>
      <c r="E85" s="162"/>
      <c r="F85" s="91" t="s">
        <v>58</v>
      </c>
      <c r="G85" s="91">
        <v>13</v>
      </c>
      <c r="H85" s="86"/>
      <c r="T85" s="86"/>
      <c r="U85" s="86"/>
      <c r="V85" s="86"/>
      <c r="W85" s="86"/>
      <c r="X85" s="86"/>
      <c r="Y85" s="86"/>
      <c r="Z85" s="86"/>
      <c r="AA85" s="86"/>
      <c r="AB85" s="86"/>
      <c r="AC85" s="86"/>
    </row>
    <row r="86" spans="1:29" ht="15.75" customHeight="1">
      <c r="A86" s="84"/>
      <c r="B86" s="157"/>
      <c r="C86" s="157"/>
      <c r="D86" s="157"/>
      <c r="E86" s="157"/>
      <c r="F86" s="91" t="s">
        <v>1174</v>
      </c>
      <c r="G86" s="91">
        <v>3</v>
      </c>
      <c r="H86" s="86"/>
      <c r="T86" s="86"/>
      <c r="U86" s="86"/>
      <c r="V86" s="86"/>
      <c r="W86" s="86"/>
      <c r="X86" s="86"/>
      <c r="Y86" s="86"/>
      <c r="Z86" s="86"/>
      <c r="AA86" s="86"/>
      <c r="AB86" s="86"/>
      <c r="AC86" s="86"/>
    </row>
    <row r="87" spans="1:29" ht="15.75" customHeight="1">
      <c r="A87" s="84"/>
      <c r="B87" s="159" t="s">
        <v>3639</v>
      </c>
      <c r="C87" s="155" t="s">
        <v>3640</v>
      </c>
      <c r="D87" s="158" t="s">
        <v>3590</v>
      </c>
      <c r="E87" s="162"/>
      <c r="F87" s="91" t="s">
        <v>58</v>
      </c>
      <c r="G87" s="91">
        <v>13</v>
      </c>
      <c r="H87" s="86"/>
      <c r="T87" s="86"/>
      <c r="U87" s="86"/>
      <c r="V87" s="86"/>
      <c r="W87" s="86"/>
      <c r="X87" s="86"/>
      <c r="Y87" s="86"/>
      <c r="Z87" s="86"/>
      <c r="AA87" s="86"/>
      <c r="AB87" s="86"/>
      <c r="AC87" s="86"/>
    </row>
    <row r="88" spans="1:29" ht="15.75" customHeight="1">
      <c r="A88" s="84"/>
      <c r="B88" s="157"/>
      <c r="C88" s="157"/>
      <c r="D88" s="157"/>
      <c r="E88" s="157"/>
      <c r="F88" s="91" t="s">
        <v>1174</v>
      </c>
      <c r="G88" s="91">
        <v>3</v>
      </c>
      <c r="H88" s="86"/>
      <c r="T88" s="86"/>
      <c r="U88" s="86"/>
      <c r="V88" s="86"/>
      <c r="W88" s="86"/>
      <c r="X88" s="86"/>
      <c r="Y88" s="86"/>
      <c r="Z88" s="86"/>
      <c r="AA88" s="86"/>
      <c r="AB88" s="86"/>
      <c r="AC88" s="86"/>
    </row>
    <row r="89" spans="1:29" ht="23">
      <c r="A89" s="84"/>
      <c r="B89" s="92" t="s">
        <v>3641</v>
      </c>
      <c r="C89" s="93" t="s">
        <v>3642</v>
      </c>
      <c r="D89" s="94" t="s">
        <v>3587</v>
      </c>
      <c r="E89" s="91"/>
      <c r="F89" s="91" t="s">
        <v>1248</v>
      </c>
      <c r="G89" s="91">
        <v>9</v>
      </c>
      <c r="H89" s="86"/>
      <c r="T89" s="86"/>
      <c r="U89" s="86"/>
      <c r="V89" s="86"/>
      <c r="W89" s="86"/>
      <c r="X89" s="86"/>
      <c r="Y89" s="86"/>
      <c r="Z89" s="86"/>
      <c r="AA89" s="86"/>
      <c r="AB89" s="86"/>
      <c r="AC89" s="86"/>
    </row>
    <row r="90" spans="1:29" ht="14">
      <c r="A90" s="84"/>
      <c r="B90" s="84"/>
      <c r="C90" s="102" t="s">
        <v>3643</v>
      </c>
      <c r="D90" s="85"/>
      <c r="E90" s="86"/>
      <c r="F90" s="86"/>
      <c r="G90" s="86"/>
      <c r="H90" s="86"/>
      <c r="T90" s="86"/>
      <c r="U90" s="86"/>
      <c r="V90" s="86"/>
      <c r="W90" s="86"/>
      <c r="X90" s="86"/>
      <c r="Y90" s="86"/>
      <c r="Z90" s="86"/>
      <c r="AA90" s="86"/>
      <c r="AB90" s="86"/>
      <c r="AC90" s="86"/>
    </row>
    <row r="91" spans="1:29" ht="12.5">
      <c r="A91" s="84"/>
      <c r="B91" s="84"/>
      <c r="C91" s="85"/>
      <c r="D91" s="85"/>
      <c r="E91" s="86"/>
      <c r="F91" s="86"/>
      <c r="G91" s="86"/>
      <c r="H91" s="86"/>
      <c r="T91" s="86"/>
      <c r="U91" s="86"/>
      <c r="V91" s="86"/>
      <c r="W91" s="86"/>
      <c r="X91" s="86"/>
      <c r="Y91" s="86"/>
      <c r="Z91" s="86"/>
      <c r="AA91" s="86"/>
      <c r="AB91" s="86"/>
      <c r="AC91" s="86"/>
    </row>
    <row r="92" spans="1:29" ht="12.5">
      <c r="A92" s="84"/>
      <c r="B92" s="84"/>
      <c r="C92" s="85"/>
      <c r="D92" s="85"/>
      <c r="E92" s="86"/>
      <c r="F92" s="86"/>
      <c r="G92" s="86"/>
      <c r="H92" s="86"/>
      <c r="T92" s="86"/>
      <c r="U92" s="86"/>
      <c r="V92" s="86"/>
      <c r="W92" s="86"/>
      <c r="X92" s="86"/>
      <c r="Y92" s="86"/>
      <c r="Z92" s="86"/>
      <c r="AA92" s="86"/>
      <c r="AB92" s="86"/>
      <c r="AC92" s="86"/>
    </row>
    <row r="93" spans="1:29" ht="12.5">
      <c r="A93" s="84"/>
      <c r="B93" s="84"/>
      <c r="C93" s="85"/>
      <c r="D93" s="85"/>
      <c r="E93" s="86"/>
      <c r="F93" s="86"/>
      <c r="G93" s="86"/>
      <c r="H93" s="86"/>
      <c r="T93" s="86"/>
      <c r="U93" s="86"/>
      <c r="V93" s="86"/>
      <c r="W93" s="86"/>
      <c r="X93" s="86"/>
      <c r="Y93" s="86"/>
      <c r="Z93" s="86"/>
      <c r="AA93" s="86"/>
      <c r="AB93" s="86"/>
      <c r="AC93" s="86"/>
    </row>
    <row r="94" spans="1:29" ht="12.5">
      <c r="A94" s="84"/>
      <c r="B94" s="84"/>
      <c r="C94" s="85"/>
      <c r="D94" s="85"/>
      <c r="E94" s="86"/>
      <c r="F94" s="86"/>
      <c r="G94" s="86"/>
      <c r="H94" s="86"/>
      <c r="T94" s="86"/>
      <c r="U94" s="86"/>
      <c r="V94" s="86"/>
      <c r="W94" s="86"/>
      <c r="X94" s="86"/>
      <c r="Y94" s="86"/>
      <c r="Z94" s="86"/>
      <c r="AA94" s="86"/>
      <c r="AB94" s="86"/>
      <c r="AC94" s="86"/>
    </row>
    <row r="95" spans="1:29" ht="12.5">
      <c r="A95" s="84"/>
      <c r="B95" s="84"/>
      <c r="C95" s="85"/>
      <c r="D95" s="85"/>
      <c r="E95" s="86"/>
      <c r="F95" s="86"/>
      <c r="G95" s="86"/>
      <c r="H95" s="86"/>
      <c r="T95" s="86"/>
      <c r="U95" s="86"/>
      <c r="V95" s="86"/>
      <c r="W95" s="86"/>
      <c r="X95" s="86"/>
      <c r="Y95" s="86"/>
      <c r="Z95" s="86"/>
      <c r="AA95" s="86"/>
      <c r="AB95" s="86"/>
      <c r="AC95" s="86"/>
    </row>
    <row r="96" spans="1:29" ht="12.5">
      <c r="A96" s="84"/>
      <c r="B96" s="84"/>
      <c r="C96" s="85"/>
      <c r="D96" s="85"/>
      <c r="E96" s="86"/>
      <c r="F96" s="86"/>
      <c r="G96" s="86"/>
      <c r="H96" s="86"/>
      <c r="T96" s="86"/>
      <c r="U96" s="86"/>
      <c r="V96" s="86"/>
      <c r="W96" s="86"/>
      <c r="X96" s="86"/>
      <c r="Y96" s="86"/>
      <c r="Z96" s="86"/>
      <c r="AA96" s="86"/>
      <c r="AB96" s="86"/>
      <c r="AC96" s="86"/>
    </row>
    <row r="97" spans="1:29" ht="12.5">
      <c r="A97" s="84"/>
      <c r="B97" s="84"/>
      <c r="C97" s="85"/>
      <c r="D97" s="85"/>
      <c r="E97" s="86"/>
      <c r="F97" s="86"/>
      <c r="G97" s="86"/>
      <c r="H97" s="86"/>
      <c r="T97" s="86"/>
      <c r="U97" s="86"/>
      <c r="V97" s="86"/>
      <c r="W97" s="86"/>
      <c r="X97" s="86"/>
      <c r="Y97" s="86"/>
      <c r="Z97" s="86"/>
      <c r="AA97" s="86"/>
      <c r="AB97" s="86"/>
      <c r="AC97" s="86"/>
    </row>
    <row r="98" spans="1:29" ht="12.5">
      <c r="A98" s="84"/>
      <c r="B98" s="84"/>
      <c r="C98" s="85"/>
      <c r="D98" s="85"/>
      <c r="E98" s="86"/>
      <c r="F98" s="86"/>
      <c r="G98" s="86"/>
      <c r="H98" s="86"/>
      <c r="T98" s="86"/>
      <c r="U98" s="86"/>
      <c r="V98" s="86"/>
      <c r="W98" s="86"/>
      <c r="X98" s="86"/>
      <c r="Y98" s="86"/>
      <c r="Z98" s="86"/>
      <c r="AA98" s="86"/>
      <c r="AB98" s="86"/>
      <c r="AC98" s="86"/>
    </row>
    <row r="99" spans="1:29" ht="12.5">
      <c r="A99" s="84"/>
      <c r="B99" s="84"/>
      <c r="C99" s="85"/>
      <c r="D99" s="85"/>
      <c r="E99" s="86"/>
      <c r="F99" s="86"/>
      <c r="G99" s="86"/>
      <c r="H99" s="86"/>
      <c r="T99" s="86"/>
      <c r="U99" s="86"/>
      <c r="V99" s="86"/>
      <c r="W99" s="86"/>
      <c r="X99" s="86"/>
      <c r="Y99" s="86"/>
      <c r="Z99" s="86"/>
      <c r="AA99" s="86"/>
      <c r="AB99" s="86"/>
      <c r="AC99" s="86"/>
    </row>
    <row r="100" spans="1:29" ht="12.5">
      <c r="A100" s="84"/>
      <c r="B100" s="84"/>
      <c r="C100" s="85"/>
      <c r="D100" s="85"/>
      <c r="E100" s="86"/>
      <c r="F100" s="86"/>
      <c r="G100" s="86"/>
      <c r="H100" s="86"/>
      <c r="T100" s="86"/>
      <c r="U100" s="86"/>
      <c r="V100" s="86"/>
      <c r="W100" s="86"/>
      <c r="X100" s="86"/>
      <c r="Y100" s="86"/>
      <c r="Z100" s="86"/>
      <c r="AA100" s="86"/>
      <c r="AB100" s="86"/>
      <c r="AC100" s="86"/>
    </row>
    <row r="101" spans="1:29" ht="12.5">
      <c r="A101" s="84"/>
      <c r="B101" s="84"/>
      <c r="C101" s="85"/>
      <c r="D101" s="85"/>
      <c r="E101" s="86"/>
      <c r="F101" s="86"/>
      <c r="G101" s="86"/>
      <c r="H101" s="86"/>
      <c r="T101" s="86"/>
      <c r="U101" s="86"/>
      <c r="V101" s="86"/>
      <c r="W101" s="86"/>
      <c r="X101" s="86"/>
      <c r="Y101" s="86"/>
      <c r="Z101" s="86"/>
      <c r="AA101" s="86"/>
      <c r="AB101" s="86"/>
      <c r="AC101" s="86"/>
    </row>
    <row r="102" spans="1:29" ht="12.5">
      <c r="A102" s="84"/>
      <c r="B102" s="84"/>
      <c r="C102" s="85"/>
      <c r="D102" s="85"/>
      <c r="E102" s="86"/>
      <c r="F102" s="86"/>
      <c r="G102" s="86"/>
      <c r="H102" s="86"/>
      <c r="T102" s="86"/>
      <c r="U102" s="86"/>
      <c r="V102" s="86"/>
      <c r="W102" s="86"/>
      <c r="X102" s="86"/>
      <c r="Y102" s="86"/>
      <c r="Z102" s="86"/>
      <c r="AA102" s="86"/>
      <c r="AB102" s="86"/>
      <c r="AC102" s="86"/>
    </row>
    <row r="103" spans="1:29" ht="12.5">
      <c r="A103" s="84"/>
      <c r="B103" s="84"/>
      <c r="C103" s="85"/>
      <c r="D103" s="85"/>
      <c r="E103" s="86"/>
      <c r="F103" s="86"/>
      <c r="G103" s="86"/>
      <c r="H103" s="86"/>
      <c r="T103" s="86"/>
      <c r="U103" s="86"/>
      <c r="V103" s="86"/>
      <c r="W103" s="86"/>
      <c r="X103" s="86"/>
      <c r="Y103" s="86"/>
      <c r="Z103" s="86"/>
      <c r="AA103" s="86"/>
      <c r="AB103" s="86"/>
      <c r="AC103" s="86"/>
    </row>
    <row r="104" spans="1:29" ht="12.5">
      <c r="A104" s="84"/>
      <c r="B104" s="84"/>
      <c r="C104" s="85"/>
      <c r="D104" s="85"/>
      <c r="E104" s="86"/>
      <c r="F104" s="86"/>
      <c r="G104" s="86"/>
      <c r="H104" s="86"/>
      <c r="T104" s="86"/>
      <c r="U104" s="86"/>
      <c r="V104" s="86"/>
      <c r="W104" s="86"/>
      <c r="X104" s="86"/>
      <c r="Y104" s="86"/>
      <c r="Z104" s="86"/>
      <c r="AA104" s="86"/>
      <c r="AB104" s="86"/>
      <c r="AC104" s="86"/>
    </row>
    <row r="105" spans="1:29" ht="12.5">
      <c r="A105" s="84"/>
      <c r="B105" s="84"/>
      <c r="C105" s="85"/>
      <c r="D105" s="85"/>
      <c r="E105" s="86"/>
      <c r="F105" s="86"/>
      <c r="G105" s="86"/>
      <c r="H105" s="86"/>
      <c r="T105" s="86"/>
      <c r="U105" s="86"/>
      <c r="V105" s="86"/>
      <c r="W105" s="86"/>
      <c r="X105" s="86"/>
      <c r="Y105" s="86"/>
      <c r="Z105" s="86"/>
      <c r="AA105" s="86"/>
      <c r="AB105" s="86"/>
      <c r="AC105" s="86"/>
    </row>
    <row r="106" spans="1:29" ht="12.5">
      <c r="A106" s="84"/>
      <c r="B106" s="84"/>
      <c r="C106" s="85"/>
      <c r="D106" s="85"/>
      <c r="E106" s="86"/>
      <c r="F106" s="86"/>
      <c r="G106" s="86"/>
      <c r="H106" s="86"/>
      <c r="T106" s="86"/>
      <c r="U106" s="86"/>
      <c r="V106" s="86"/>
      <c r="W106" s="86"/>
      <c r="X106" s="86"/>
      <c r="Y106" s="86"/>
      <c r="Z106" s="86"/>
      <c r="AA106" s="86"/>
      <c r="AB106" s="86"/>
      <c r="AC106" s="86"/>
    </row>
    <row r="107" spans="1:29" ht="12.5">
      <c r="A107" s="84"/>
      <c r="B107" s="84"/>
      <c r="C107" s="85"/>
      <c r="D107" s="85"/>
      <c r="E107" s="86"/>
      <c r="F107" s="86"/>
      <c r="G107" s="86"/>
      <c r="H107" s="86"/>
      <c r="T107" s="86"/>
      <c r="U107" s="86"/>
      <c r="V107" s="86"/>
      <c r="W107" s="86"/>
      <c r="X107" s="86"/>
      <c r="Y107" s="86"/>
      <c r="Z107" s="86"/>
      <c r="AA107" s="86"/>
      <c r="AB107" s="86"/>
      <c r="AC107" s="86"/>
    </row>
    <row r="108" spans="1:29" ht="12.5">
      <c r="A108" s="84"/>
      <c r="B108" s="84"/>
      <c r="C108" s="85"/>
      <c r="D108" s="85"/>
      <c r="E108" s="86"/>
      <c r="F108" s="86"/>
      <c r="G108" s="86"/>
      <c r="H108" s="86"/>
      <c r="T108" s="86"/>
      <c r="U108" s="86"/>
      <c r="V108" s="86"/>
      <c r="W108" s="86"/>
      <c r="X108" s="86"/>
      <c r="Y108" s="86"/>
      <c r="Z108" s="86"/>
      <c r="AA108" s="86"/>
      <c r="AB108" s="86"/>
      <c r="AC108" s="86"/>
    </row>
    <row r="109" spans="1:29" ht="12.5">
      <c r="A109" s="84"/>
      <c r="B109" s="84"/>
      <c r="C109" s="85"/>
      <c r="D109" s="85"/>
      <c r="E109" s="86"/>
      <c r="F109" s="86"/>
      <c r="G109" s="86"/>
      <c r="H109" s="86"/>
      <c r="T109" s="86"/>
      <c r="U109" s="86"/>
      <c r="V109" s="86"/>
      <c r="W109" s="86"/>
      <c r="X109" s="86"/>
      <c r="Y109" s="86"/>
      <c r="Z109" s="86"/>
      <c r="AA109" s="86"/>
      <c r="AB109" s="86"/>
      <c r="AC109" s="86"/>
    </row>
    <row r="110" spans="1:29" ht="12.5">
      <c r="A110" s="84"/>
      <c r="B110" s="84"/>
      <c r="C110" s="85"/>
      <c r="D110" s="85"/>
      <c r="E110" s="86"/>
      <c r="F110" s="86"/>
      <c r="G110" s="86"/>
      <c r="H110" s="86"/>
      <c r="T110" s="86"/>
      <c r="U110" s="86"/>
      <c r="V110" s="86"/>
      <c r="W110" s="86"/>
      <c r="X110" s="86"/>
      <c r="Y110" s="86"/>
      <c r="Z110" s="86"/>
      <c r="AA110" s="86"/>
      <c r="AB110" s="86"/>
      <c r="AC110" s="86"/>
    </row>
    <row r="111" spans="1:29" ht="12.5">
      <c r="A111" s="84"/>
      <c r="B111" s="84"/>
      <c r="C111" s="85"/>
      <c r="D111" s="85"/>
      <c r="E111" s="86"/>
      <c r="F111" s="86"/>
      <c r="G111" s="86"/>
      <c r="H111" s="86"/>
      <c r="T111" s="86"/>
      <c r="U111" s="86"/>
      <c r="V111" s="86"/>
      <c r="W111" s="86"/>
      <c r="X111" s="86"/>
      <c r="Y111" s="86"/>
      <c r="Z111" s="86"/>
      <c r="AA111" s="86"/>
      <c r="AB111" s="86"/>
      <c r="AC111" s="86"/>
    </row>
    <row r="112" spans="1:29" ht="12.5">
      <c r="A112" s="84"/>
      <c r="B112" s="84"/>
      <c r="C112" s="85"/>
      <c r="D112" s="85"/>
      <c r="E112" s="86"/>
      <c r="F112" s="86"/>
      <c r="G112" s="86"/>
      <c r="H112" s="86"/>
      <c r="T112" s="86"/>
      <c r="U112" s="86"/>
      <c r="V112" s="86"/>
      <c r="W112" s="86"/>
      <c r="X112" s="86"/>
      <c r="Y112" s="86"/>
      <c r="Z112" s="86"/>
      <c r="AA112" s="86"/>
      <c r="AB112" s="86"/>
      <c r="AC112" s="86"/>
    </row>
    <row r="113" spans="1:29" ht="12.5">
      <c r="A113" s="84"/>
      <c r="B113" s="84"/>
      <c r="C113" s="85"/>
      <c r="D113" s="85"/>
      <c r="E113" s="86"/>
      <c r="F113" s="86"/>
      <c r="G113" s="86"/>
      <c r="H113" s="86"/>
      <c r="T113" s="86"/>
      <c r="U113" s="86"/>
      <c r="V113" s="86"/>
      <c r="W113" s="86"/>
      <c r="X113" s="86"/>
      <c r="Y113" s="86"/>
      <c r="Z113" s="86"/>
      <c r="AA113" s="86"/>
      <c r="AB113" s="86"/>
      <c r="AC113" s="86"/>
    </row>
    <row r="114" spans="1:29" ht="12.5">
      <c r="A114" s="84"/>
      <c r="B114" s="84"/>
      <c r="C114" s="85"/>
      <c r="D114" s="85"/>
      <c r="E114" s="86"/>
      <c r="F114" s="86"/>
      <c r="G114" s="86"/>
      <c r="H114" s="86"/>
      <c r="T114" s="86"/>
      <c r="U114" s="86"/>
      <c r="V114" s="86"/>
      <c r="W114" s="86"/>
      <c r="X114" s="86"/>
      <c r="Y114" s="86"/>
      <c r="Z114" s="86"/>
      <c r="AA114" s="86"/>
      <c r="AB114" s="86"/>
      <c r="AC114" s="86"/>
    </row>
    <row r="115" spans="1:29" ht="12.5">
      <c r="A115" s="84"/>
      <c r="B115" s="84"/>
      <c r="C115" s="85"/>
      <c r="D115" s="85"/>
      <c r="E115" s="86"/>
      <c r="F115" s="86"/>
      <c r="G115" s="86"/>
      <c r="H115" s="86"/>
      <c r="T115" s="86"/>
      <c r="U115" s="86"/>
      <c r="V115" s="86"/>
      <c r="W115" s="86"/>
      <c r="X115" s="86"/>
      <c r="Y115" s="86"/>
      <c r="Z115" s="86"/>
      <c r="AA115" s="86"/>
      <c r="AB115" s="86"/>
      <c r="AC115" s="86"/>
    </row>
    <row r="116" spans="1:29" ht="12.5">
      <c r="A116" s="84"/>
      <c r="B116" s="84"/>
      <c r="C116" s="85"/>
      <c r="D116" s="85"/>
      <c r="E116" s="86"/>
      <c r="F116" s="86"/>
      <c r="G116" s="86"/>
      <c r="H116" s="86"/>
      <c r="T116" s="86"/>
      <c r="U116" s="86"/>
      <c r="V116" s="86"/>
      <c r="W116" s="86"/>
      <c r="X116" s="86"/>
      <c r="Y116" s="86"/>
      <c r="Z116" s="86"/>
      <c r="AA116" s="86"/>
      <c r="AB116" s="86"/>
      <c r="AC116" s="86"/>
    </row>
    <row r="117" spans="1:29" ht="12.5">
      <c r="A117" s="84"/>
      <c r="B117" s="84"/>
      <c r="C117" s="85"/>
      <c r="D117" s="85"/>
      <c r="E117" s="86"/>
      <c r="F117" s="86"/>
      <c r="G117" s="86"/>
      <c r="H117" s="86"/>
      <c r="T117" s="86"/>
      <c r="U117" s="86"/>
      <c r="V117" s="86"/>
      <c r="W117" s="86"/>
      <c r="X117" s="86"/>
      <c r="Y117" s="86"/>
      <c r="Z117" s="86"/>
      <c r="AA117" s="86"/>
      <c r="AB117" s="86"/>
      <c r="AC117" s="86"/>
    </row>
    <row r="118" spans="1:29" ht="12.5">
      <c r="A118" s="84"/>
      <c r="B118" s="84"/>
      <c r="C118" s="85"/>
      <c r="D118" s="85"/>
      <c r="E118" s="86"/>
      <c r="F118" s="86"/>
      <c r="G118" s="86"/>
      <c r="H118" s="86"/>
      <c r="T118" s="86"/>
      <c r="U118" s="86"/>
      <c r="V118" s="86"/>
      <c r="W118" s="86"/>
      <c r="X118" s="86"/>
      <c r="Y118" s="86"/>
      <c r="Z118" s="86"/>
      <c r="AA118" s="86"/>
      <c r="AB118" s="86"/>
      <c r="AC118" s="86"/>
    </row>
    <row r="119" spans="1:29" ht="12.5">
      <c r="A119" s="84"/>
      <c r="B119" s="84"/>
      <c r="C119" s="85"/>
      <c r="D119" s="85"/>
      <c r="E119" s="86"/>
      <c r="F119" s="86"/>
      <c r="G119" s="86"/>
      <c r="H119" s="86"/>
      <c r="T119" s="86"/>
      <c r="U119" s="86"/>
      <c r="V119" s="86"/>
      <c r="W119" s="86"/>
      <c r="X119" s="86"/>
      <c r="Y119" s="86"/>
      <c r="Z119" s="86"/>
      <c r="AA119" s="86"/>
      <c r="AB119" s="86"/>
      <c r="AC119" s="86"/>
    </row>
    <row r="120" spans="1:29" ht="12.5">
      <c r="A120" s="84"/>
      <c r="B120" s="84"/>
      <c r="C120" s="85"/>
      <c r="D120" s="85"/>
      <c r="E120" s="86"/>
      <c r="F120" s="86"/>
      <c r="G120" s="86"/>
      <c r="H120" s="86"/>
      <c r="T120" s="86"/>
      <c r="U120" s="86"/>
      <c r="V120" s="86"/>
      <c r="W120" s="86"/>
      <c r="X120" s="86"/>
      <c r="Y120" s="86"/>
      <c r="Z120" s="86"/>
      <c r="AA120" s="86"/>
      <c r="AB120" s="86"/>
      <c r="AC120" s="86"/>
    </row>
    <row r="121" spans="1:29" ht="12.5">
      <c r="A121" s="84"/>
      <c r="B121" s="84"/>
      <c r="C121" s="85"/>
      <c r="D121" s="85"/>
      <c r="E121" s="86"/>
      <c r="F121" s="86"/>
      <c r="G121" s="86"/>
      <c r="H121" s="86"/>
      <c r="T121" s="86"/>
      <c r="U121" s="86"/>
      <c r="V121" s="86"/>
      <c r="W121" s="86"/>
      <c r="X121" s="86"/>
      <c r="Y121" s="86"/>
      <c r="Z121" s="86"/>
      <c r="AA121" s="86"/>
      <c r="AB121" s="86"/>
      <c r="AC121" s="86"/>
    </row>
    <row r="122" spans="1:29" ht="12.5">
      <c r="A122" s="84"/>
      <c r="B122" s="84"/>
      <c r="C122" s="85"/>
      <c r="D122" s="85"/>
      <c r="E122" s="86"/>
      <c r="F122" s="86"/>
      <c r="G122" s="86"/>
      <c r="H122" s="86"/>
      <c r="T122" s="86"/>
      <c r="U122" s="86"/>
      <c r="V122" s="86"/>
      <c r="W122" s="86"/>
      <c r="X122" s="86"/>
      <c r="Y122" s="86"/>
      <c r="Z122" s="86"/>
      <c r="AA122" s="86"/>
      <c r="AB122" s="86"/>
      <c r="AC122" s="86"/>
    </row>
    <row r="123" spans="1:29" ht="12.5">
      <c r="A123" s="84"/>
      <c r="B123" s="84"/>
      <c r="C123" s="85"/>
      <c r="D123" s="85"/>
      <c r="E123" s="86"/>
      <c r="F123" s="86"/>
      <c r="G123" s="86"/>
      <c r="H123" s="86"/>
      <c r="T123" s="86"/>
      <c r="U123" s="86"/>
      <c r="V123" s="86"/>
      <c r="W123" s="86"/>
      <c r="X123" s="86"/>
      <c r="Y123" s="86"/>
      <c r="Z123" s="86"/>
      <c r="AA123" s="86"/>
      <c r="AB123" s="86"/>
      <c r="AC123" s="86"/>
    </row>
    <row r="124" spans="1:29" ht="12.5">
      <c r="A124" s="84"/>
      <c r="B124" s="84"/>
      <c r="C124" s="85"/>
      <c r="D124" s="85"/>
      <c r="E124" s="86"/>
      <c r="F124" s="86"/>
      <c r="G124" s="86"/>
      <c r="H124" s="86"/>
      <c r="T124" s="86"/>
      <c r="U124" s="86"/>
      <c r="V124" s="86"/>
      <c r="W124" s="86"/>
      <c r="X124" s="86"/>
      <c r="Y124" s="86"/>
      <c r="Z124" s="86"/>
      <c r="AA124" s="86"/>
      <c r="AB124" s="86"/>
      <c r="AC124" s="86"/>
    </row>
    <row r="125" spans="1:29" ht="12.5">
      <c r="A125" s="84"/>
      <c r="B125" s="84"/>
      <c r="C125" s="85"/>
      <c r="D125" s="85"/>
      <c r="E125" s="86"/>
      <c r="F125" s="86"/>
      <c r="G125" s="86"/>
      <c r="H125" s="86"/>
      <c r="T125" s="86"/>
      <c r="U125" s="86"/>
      <c r="V125" s="86"/>
      <c r="W125" s="86"/>
      <c r="X125" s="86"/>
      <c r="Y125" s="86"/>
      <c r="Z125" s="86"/>
      <c r="AA125" s="86"/>
      <c r="AB125" s="86"/>
      <c r="AC125" s="86"/>
    </row>
    <row r="126" spans="1:29" ht="12.5">
      <c r="A126" s="84"/>
      <c r="B126" s="84"/>
      <c r="C126" s="85"/>
      <c r="D126" s="85"/>
      <c r="E126" s="86"/>
      <c r="F126" s="86"/>
      <c r="G126" s="86"/>
      <c r="H126" s="86"/>
      <c r="T126" s="86"/>
      <c r="U126" s="86"/>
      <c r="V126" s="86"/>
      <c r="W126" s="86"/>
      <c r="X126" s="86"/>
      <c r="Y126" s="86"/>
      <c r="Z126" s="86"/>
      <c r="AA126" s="86"/>
      <c r="AB126" s="86"/>
      <c r="AC126" s="86"/>
    </row>
    <row r="127" spans="1:29" ht="12.5">
      <c r="A127" s="84"/>
      <c r="B127" s="84"/>
      <c r="C127" s="85"/>
      <c r="D127" s="85"/>
      <c r="E127" s="86"/>
      <c r="F127" s="86"/>
      <c r="G127" s="86"/>
      <c r="H127" s="86"/>
      <c r="T127" s="86"/>
      <c r="U127" s="86"/>
      <c r="V127" s="86"/>
      <c r="W127" s="86"/>
      <c r="X127" s="86"/>
      <c r="Y127" s="86"/>
      <c r="Z127" s="86"/>
      <c r="AA127" s="86"/>
      <c r="AB127" s="86"/>
      <c r="AC127" s="86"/>
    </row>
    <row r="128" spans="1:29" ht="12.5">
      <c r="A128" s="84"/>
      <c r="B128" s="84"/>
      <c r="C128" s="85"/>
      <c r="D128" s="85"/>
      <c r="E128" s="86"/>
      <c r="F128" s="86"/>
      <c r="G128" s="86"/>
      <c r="H128" s="86"/>
      <c r="T128" s="86"/>
      <c r="U128" s="86"/>
      <c r="V128" s="86"/>
      <c r="W128" s="86"/>
      <c r="X128" s="86"/>
      <c r="Y128" s="86"/>
      <c r="Z128" s="86"/>
      <c r="AA128" s="86"/>
      <c r="AB128" s="86"/>
      <c r="AC128" s="86"/>
    </row>
    <row r="129" spans="1:29" ht="12.5">
      <c r="A129" s="84"/>
      <c r="B129" s="84"/>
      <c r="C129" s="85"/>
      <c r="D129" s="85"/>
      <c r="E129" s="86"/>
      <c r="F129" s="86"/>
      <c r="G129" s="86"/>
      <c r="H129" s="86"/>
      <c r="T129" s="86"/>
      <c r="U129" s="86"/>
      <c r="V129" s="86"/>
      <c r="W129" s="86"/>
      <c r="X129" s="86"/>
      <c r="Y129" s="86"/>
      <c r="Z129" s="86"/>
      <c r="AA129" s="86"/>
      <c r="AB129" s="86"/>
      <c r="AC129" s="86"/>
    </row>
    <row r="130" spans="1:29" ht="12.5">
      <c r="A130" s="84"/>
      <c r="B130" s="84"/>
      <c r="C130" s="85"/>
      <c r="D130" s="85"/>
      <c r="E130" s="86"/>
      <c r="F130" s="86"/>
      <c r="G130" s="86"/>
      <c r="H130" s="86"/>
      <c r="T130" s="86"/>
      <c r="U130" s="86"/>
      <c r="V130" s="86"/>
      <c r="W130" s="86"/>
      <c r="X130" s="86"/>
      <c r="Y130" s="86"/>
      <c r="Z130" s="86"/>
      <c r="AA130" s="86"/>
      <c r="AB130" s="86"/>
      <c r="AC130" s="86"/>
    </row>
    <row r="131" spans="1:29" ht="12.5">
      <c r="A131" s="84"/>
      <c r="B131" s="84"/>
      <c r="C131" s="85"/>
      <c r="D131" s="85"/>
      <c r="E131" s="86"/>
      <c r="F131" s="86"/>
      <c r="G131" s="86"/>
      <c r="H131" s="86"/>
      <c r="T131" s="86"/>
      <c r="U131" s="86"/>
      <c r="V131" s="86"/>
      <c r="W131" s="86"/>
      <c r="X131" s="86"/>
      <c r="Y131" s="86"/>
      <c r="Z131" s="86"/>
      <c r="AA131" s="86"/>
      <c r="AB131" s="86"/>
      <c r="AC131" s="86"/>
    </row>
    <row r="132" spans="1:29" ht="12.5">
      <c r="A132" s="84"/>
      <c r="B132" s="84"/>
      <c r="C132" s="85"/>
      <c r="D132" s="85"/>
      <c r="E132" s="86"/>
      <c r="F132" s="86"/>
      <c r="G132" s="86"/>
      <c r="H132" s="86"/>
      <c r="T132" s="86"/>
      <c r="U132" s="86"/>
      <c r="V132" s="86"/>
      <c r="W132" s="86"/>
      <c r="X132" s="86"/>
      <c r="Y132" s="86"/>
      <c r="Z132" s="86"/>
      <c r="AA132" s="86"/>
      <c r="AB132" s="86"/>
      <c r="AC132" s="86"/>
    </row>
    <row r="133" spans="1:29" ht="12.5">
      <c r="A133" s="84"/>
      <c r="B133" s="84"/>
      <c r="C133" s="85"/>
      <c r="D133" s="85"/>
      <c r="E133" s="86"/>
      <c r="F133" s="86"/>
      <c r="G133" s="86"/>
      <c r="H133" s="86"/>
      <c r="T133" s="86"/>
      <c r="U133" s="86"/>
      <c r="V133" s="86"/>
      <c r="W133" s="86"/>
      <c r="X133" s="86"/>
      <c r="Y133" s="86"/>
      <c r="Z133" s="86"/>
      <c r="AA133" s="86"/>
      <c r="AB133" s="86"/>
      <c r="AC133" s="86"/>
    </row>
    <row r="134" spans="1:29" ht="12.5">
      <c r="A134" s="84"/>
      <c r="B134" s="84"/>
      <c r="C134" s="85"/>
      <c r="D134" s="85"/>
      <c r="E134" s="86"/>
      <c r="F134" s="86"/>
      <c r="G134" s="86"/>
      <c r="H134" s="86"/>
      <c r="T134" s="86"/>
      <c r="U134" s="86"/>
      <c r="V134" s="86"/>
      <c r="W134" s="86"/>
      <c r="X134" s="86"/>
      <c r="Y134" s="86"/>
      <c r="Z134" s="86"/>
      <c r="AA134" s="86"/>
      <c r="AB134" s="86"/>
      <c r="AC134" s="86"/>
    </row>
    <row r="135" spans="1:29" ht="12.5">
      <c r="A135" s="84"/>
      <c r="B135" s="84"/>
      <c r="C135" s="85"/>
      <c r="D135" s="85"/>
      <c r="E135" s="86"/>
      <c r="F135" s="86"/>
      <c r="G135" s="86"/>
      <c r="H135" s="86"/>
      <c r="T135" s="86"/>
      <c r="U135" s="86"/>
      <c r="V135" s="86"/>
      <c r="W135" s="86"/>
      <c r="X135" s="86"/>
      <c r="Y135" s="86"/>
      <c r="Z135" s="86"/>
      <c r="AA135" s="86"/>
      <c r="AB135" s="86"/>
      <c r="AC135" s="86"/>
    </row>
    <row r="136" spans="1:29" ht="12.5">
      <c r="A136" s="84"/>
      <c r="B136" s="84"/>
      <c r="C136" s="85"/>
      <c r="D136" s="85"/>
      <c r="E136" s="86"/>
      <c r="F136" s="86"/>
      <c r="G136" s="86"/>
      <c r="H136" s="86"/>
      <c r="T136" s="86"/>
      <c r="U136" s="86"/>
      <c r="V136" s="86"/>
      <c r="W136" s="86"/>
      <c r="X136" s="86"/>
      <c r="Y136" s="86"/>
      <c r="Z136" s="86"/>
      <c r="AA136" s="86"/>
      <c r="AB136" s="86"/>
      <c r="AC136" s="86"/>
    </row>
    <row r="137" spans="1:29" ht="12.5">
      <c r="A137" s="84"/>
      <c r="B137" s="84"/>
      <c r="C137" s="85"/>
      <c r="D137" s="85"/>
      <c r="E137" s="86"/>
      <c r="F137" s="86"/>
      <c r="G137" s="86"/>
      <c r="H137" s="86"/>
      <c r="T137" s="86"/>
      <c r="U137" s="86"/>
      <c r="V137" s="86"/>
      <c r="W137" s="86"/>
      <c r="X137" s="86"/>
      <c r="Y137" s="86"/>
      <c r="Z137" s="86"/>
      <c r="AA137" s="86"/>
      <c r="AB137" s="86"/>
      <c r="AC137" s="86"/>
    </row>
    <row r="138" spans="1:29" ht="12.5">
      <c r="A138" s="84"/>
      <c r="B138" s="84"/>
      <c r="C138" s="85"/>
      <c r="D138" s="85"/>
      <c r="E138" s="86"/>
      <c r="F138" s="86"/>
      <c r="G138" s="86"/>
      <c r="H138" s="86"/>
      <c r="T138" s="86"/>
      <c r="U138" s="86"/>
      <c r="V138" s="86"/>
      <c r="W138" s="86"/>
      <c r="X138" s="86"/>
      <c r="Y138" s="86"/>
      <c r="Z138" s="86"/>
      <c r="AA138" s="86"/>
      <c r="AB138" s="86"/>
      <c r="AC138" s="86"/>
    </row>
    <row r="139" spans="1:29" ht="12.5">
      <c r="A139" s="84"/>
      <c r="B139" s="84"/>
      <c r="C139" s="85"/>
      <c r="D139" s="85"/>
      <c r="E139" s="86"/>
      <c r="F139" s="86"/>
      <c r="G139" s="86"/>
      <c r="H139" s="86"/>
      <c r="T139" s="86"/>
      <c r="U139" s="86"/>
      <c r="V139" s="86"/>
      <c r="W139" s="86"/>
      <c r="X139" s="86"/>
      <c r="Y139" s="86"/>
      <c r="Z139" s="86"/>
      <c r="AA139" s="86"/>
      <c r="AB139" s="86"/>
      <c r="AC139" s="86"/>
    </row>
    <row r="140" spans="1:29" ht="12.5">
      <c r="A140" s="84"/>
      <c r="B140" s="84"/>
      <c r="C140" s="85"/>
      <c r="D140" s="85"/>
      <c r="E140" s="86"/>
      <c r="F140" s="86"/>
      <c r="G140" s="86"/>
      <c r="H140" s="86"/>
      <c r="T140" s="86"/>
      <c r="U140" s="86"/>
      <c r="V140" s="86"/>
      <c r="W140" s="86"/>
      <c r="X140" s="86"/>
      <c r="Y140" s="86"/>
      <c r="Z140" s="86"/>
      <c r="AA140" s="86"/>
      <c r="AB140" s="86"/>
      <c r="AC140" s="86"/>
    </row>
    <row r="141" spans="1:29" ht="12.5">
      <c r="A141" s="84"/>
      <c r="B141" s="84"/>
      <c r="C141" s="85"/>
      <c r="D141" s="85"/>
      <c r="E141" s="86"/>
      <c r="F141" s="86"/>
      <c r="G141" s="86"/>
      <c r="H141" s="86"/>
      <c r="T141" s="86"/>
      <c r="U141" s="86"/>
      <c r="V141" s="86"/>
      <c r="W141" s="86"/>
      <c r="X141" s="86"/>
      <c r="Y141" s="86"/>
      <c r="Z141" s="86"/>
      <c r="AA141" s="86"/>
      <c r="AB141" s="86"/>
      <c r="AC141" s="86"/>
    </row>
    <row r="142" spans="1:29" ht="12.5">
      <c r="A142" s="84"/>
      <c r="B142" s="84"/>
      <c r="C142" s="85"/>
      <c r="D142" s="85"/>
      <c r="E142" s="86"/>
      <c r="F142" s="86"/>
      <c r="G142" s="86"/>
      <c r="H142" s="86"/>
      <c r="T142" s="86"/>
      <c r="U142" s="86"/>
      <c r="V142" s="86"/>
      <c r="W142" s="86"/>
      <c r="X142" s="86"/>
      <c r="Y142" s="86"/>
      <c r="Z142" s="86"/>
      <c r="AA142" s="86"/>
      <c r="AB142" s="86"/>
      <c r="AC142" s="86"/>
    </row>
    <row r="143" spans="1:29" ht="12.5">
      <c r="A143" s="84"/>
      <c r="B143" s="84"/>
      <c r="C143" s="85"/>
      <c r="D143" s="85"/>
      <c r="E143" s="86"/>
      <c r="F143" s="86"/>
      <c r="G143" s="86"/>
      <c r="H143" s="86"/>
      <c r="T143" s="86"/>
      <c r="U143" s="86"/>
      <c r="V143" s="86"/>
      <c r="W143" s="86"/>
      <c r="X143" s="86"/>
      <c r="Y143" s="86"/>
      <c r="Z143" s="86"/>
      <c r="AA143" s="86"/>
      <c r="AB143" s="86"/>
      <c r="AC143" s="86"/>
    </row>
    <row r="144" spans="1:29" ht="12.5">
      <c r="A144" s="84"/>
      <c r="B144" s="84"/>
      <c r="C144" s="85"/>
      <c r="D144" s="85"/>
      <c r="E144" s="86"/>
      <c r="F144" s="86"/>
      <c r="G144" s="86"/>
      <c r="H144" s="86"/>
      <c r="T144" s="86"/>
      <c r="U144" s="86"/>
      <c r="V144" s="86"/>
      <c r="W144" s="86"/>
      <c r="X144" s="86"/>
      <c r="Y144" s="86"/>
      <c r="Z144" s="86"/>
      <c r="AA144" s="86"/>
      <c r="AB144" s="86"/>
      <c r="AC144" s="86"/>
    </row>
    <row r="145" spans="1:29" ht="12.5">
      <c r="A145" s="84"/>
      <c r="B145" s="84"/>
      <c r="C145" s="85"/>
      <c r="D145" s="85"/>
      <c r="E145" s="86"/>
      <c r="F145" s="86"/>
      <c r="G145" s="86"/>
      <c r="H145" s="86"/>
      <c r="T145" s="86"/>
      <c r="U145" s="86"/>
      <c r="V145" s="86"/>
      <c r="W145" s="86"/>
      <c r="X145" s="86"/>
      <c r="Y145" s="86"/>
      <c r="Z145" s="86"/>
      <c r="AA145" s="86"/>
      <c r="AB145" s="86"/>
      <c r="AC145" s="86"/>
    </row>
    <row r="146" spans="1:29" ht="12.5">
      <c r="A146" s="84"/>
      <c r="B146" s="84"/>
      <c r="C146" s="85"/>
      <c r="D146" s="85"/>
      <c r="E146" s="86"/>
      <c r="F146" s="86"/>
      <c r="G146" s="86"/>
      <c r="H146" s="86"/>
      <c r="T146" s="86"/>
      <c r="U146" s="86"/>
      <c r="V146" s="86"/>
      <c r="W146" s="86"/>
      <c r="X146" s="86"/>
      <c r="Y146" s="86"/>
      <c r="Z146" s="86"/>
      <c r="AA146" s="86"/>
      <c r="AB146" s="86"/>
      <c r="AC146" s="86"/>
    </row>
    <row r="147" spans="1:29" ht="12.5">
      <c r="A147" s="84"/>
      <c r="B147" s="84"/>
      <c r="C147" s="85"/>
      <c r="D147" s="85"/>
      <c r="E147" s="86"/>
      <c r="F147" s="86"/>
      <c r="G147" s="86"/>
      <c r="H147" s="86"/>
      <c r="T147" s="86"/>
      <c r="U147" s="86"/>
      <c r="V147" s="86"/>
      <c r="W147" s="86"/>
      <c r="X147" s="86"/>
      <c r="Y147" s="86"/>
      <c r="Z147" s="86"/>
      <c r="AA147" s="86"/>
      <c r="AB147" s="86"/>
      <c r="AC147" s="86"/>
    </row>
    <row r="148" spans="1:29" ht="12.5">
      <c r="A148" s="84"/>
      <c r="B148" s="84"/>
      <c r="C148" s="85"/>
      <c r="D148" s="85"/>
      <c r="E148" s="86"/>
      <c r="F148" s="86"/>
      <c r="G148" s="86"/>
      <c r="H148" s="86"/>
      <c r="T148" s="86"/>
      <c r="U148" s="86"/>
      <c r="V148" s="86"/>
      <c r="W148" s="86"/>
      <c r="X148" s="86"/>
      <c r="Y148" s="86"/>
      <c r="Z148" s="86"/>
      <c r="AA148" s="86"/>
      <c r="AB148" s="86"/>
      <c r="AC148" s="86"/>
    </row>
    <row r="149" spans="1:29" ht="12.5">
      <c r="A149" s="84"/>
      <c r="B149" s="84"/>
      <c r="C149" s="85"/>
      <c r="D149" s="85"/>
      <c r="E149" s="86"/>
      <c r="F149" s="86"/>
      <c r="G149" s="86"/>
      <c r="H149" s="86"/>
      <c r="T149" s="86"/>
      <c r="U149" s="86"/>
      <c r="V149" s="86"/>
      <c r="W149" s="86"/>
      <c r="X149" s="86"/>
      <c r="Y149" s="86"/>
      <c r="Z149" s="86"/>
      <c r="AA149" s="86"/>
      <c r="AB149" s="86"/>
      <c r="AC149" s="86"/>
    </row>
    <row r="150" spans="1:29" ht="12.5">
      <c r="A150" s="84"/>
      <c r="B150" s="84"/>
      <c r="C150" s="85"/>
      <c r="D150" s="85"/>
      <c r="E150" s="86"/>
      <c r="F150" s="86"/>
      <c r="G150" s="86"/>
      <c r="H150" s="86"/>
      <c r="T150" s="86"/>
      <c r="U150" s="86"/>
      <c r="V150" s="86"/>
      <c r="W150" s="86"/>
      <c r="X150" s="86"/>
      <c r="Y150" s="86"/>
      <c r="Z150" s="86"/>
      <c r="AA150" s="86"/>
      <c r="AB150" s="86"/>
      <c r="AC150" s="86"/>
    </row>
    <row r="151" spans="1:29" ht="12.5">
      <c r="A151" s="84"/>
      <c r="B151" s="84"/>
      <c r="C151" s="85"/>
      <c r="D151" s="85"/>
      <c r="E151" s="86"/>
      <c r="F151" s="86"/>
      <c r="G151" s="86"/>
      <c r="H151" s="86"/>
      <c r="T151" s="86"/>
      <c r="U151" s="86"/>
      <c r="V151" s="86"/>
      <c r="W151" s="86"/>
      <c r="X151" s="86"/>
      <c r="Y151" s="86"/>
      <c r="Z151" s="86"/>
      <c r="AA151" s="86"/>
      <c r="AB151" s="86"/>
      <c r="AC151" s="86"/>
    </row>
    <row r="152" spans="1:29" ht="12.5">
      <c r="A152" s="84"/>
      <c r="B152" s="84"/>
      <c r="C152" s="85"/>
      <c r="D152" s="85"/>
      <c r="E152" s="86"/>
      <c r="F152" s="86"/>
      <c r="G152" s="86"/>
      <c r="H152" s="86"/>
      <c r="T152" s="86"/>
      <c r="U152" s="86"/>
      <c r="V152" s="86"/>
      <c r="W152" s="86"/>
      <c r="X152" s="86"/>
      <c r="Y152" s="86"/>
      <c r="Z152" s="86"/>
      <c r="AA152" s="86"/>
      <c r="AB152" s="86"/>
      <c r="AC152" s="86"/>
    </row>
    <row r="153" spans="1:29" ht="12.5">
      <c r="A153" s="84"/>
      <c r="B153" s="84"/>
      <c r="C153" s="85"/>
      <c r="D153" s="85"/>
      <c r="E153" s="86"/>
      <c r="F153" s="86"/>
      <c r="G153" s="86"/>
      <c r="H153" s="86"/>
      <c r="T153" s="86"/>
      <c r="U153" s="86"/>
      <c r="V153" s="86"/>
      <c r="W153" s="86"/>
      <c r="X153" s="86"/>
      <c r="Y153" s="86"/>
      <c r="Z153" s="86"/>
      <c r="AA153" s="86"/>
      <c r="AB153" s="86"/>
      <c r="AC153" s="86"/>
    </row>
    <row r="154" spans="1:29" ht="12.5">
      <c r="A154" s="84"/>
      <c r="B154" s="84"/>
      <c r="C154" s="85"/>
      <c r="D154" s="85"/>
      <c r="E154" s="86"/>
      <c r="F154" s="86"/>
      <c r="G154" s="86"/>
      <c r="H154" s="86"/>
      <c r="T154" s="86"/>
      <c r="U154" s="86"/>
      <c r="V154" s="86"/>
      <c r="W154" s="86"/>
      <c r="X154" s="86"/>
      <c r="Y154" s="86"/>
      <c r="Z154" s="86"/>
      <c r="AA154" s="86"/>
      <c r="AB154" s="86"/>
      <c r="AC154" s="86"/>
    </row>
    <row r="155" spans="1:29" ht="12.5">
      <c r="A155" s="84"/>
      <c r="B155" s="84"/>
      <c r="C155" s="85"/>
      <c r="D155" s="85"/>
      <c r="E155" s="86"/>
      <c r="F155" s="86"/>
      <c r="G155" s="86"/>
      <c r="H155" s="86"/>
      <c r="T155" s="86"/>
      <c r="U155" s="86"/>
      <c r="V155" s="86"/>
      <c r="W155" s="86"/>
      <c r="X155" s="86"/>
      <c r="Y155" s="86"/>
      <c r="Z155" s="86"/>
      <c r="AA155" s="86"/>
      <c r="AB155" s="86"/>
      <c r="AC155" s="86"/>
    </row>
    <row r="156" spans="1:29" ht="12.5">
      <c r="A156" s="84"/>
      <c r="B156" s="84"/>
      <c r="C156" s="85"/>
      <c r="D156" s="85"/>
      <c r="E156" s="86"/>
      <c r="F156" s="86"/>
      <c r="G156" s="86"/>
      <c r="H156" s="86"/>
      <c r="T156" s="86"/>
      <c r="U156" s="86"/>
      <c r="V156" s="86"/>
      <c r="W156" s="86"/>
      <c r="X156" s="86"/>
      <c r="Y156" s="86"/>
      <c r="Z156" s="86"/>
      <c r="AA156" s="86"/>
      <c r="AB156" s="86"/>
      <c r="AC156" s="86"/>
    </row>
    <row r="157" spans="1:29" ht="12.5">
      <c r="A157" s="84"/>
      <c r="B157" s="84"/>
      <c r="C157" s="85"/>
      <c r="D157" s="85"/>
      <c r="E157" s="86"/>
      <c r="F157" s="86"/>
      <c r="G157" s="86"/>
      <c r="H157" s="86"/>
      <c r="T157" s="86"/>
      <c r="U157" s="86"/>
      <c r="V157" s="86"/>
      <c r="W157" s="86"/>
      <c r="X157" s="86"/>
      <c r="Y157" s="86"/>
      <c r="Z157" s="86"/>
      <c r="AA157" s="86"/>
      <c r="AB157" s="86"/>
      <c r="AC157" s="86"/>
    </row>
    <row r="158" spans="1:29" ht="12.5">
      <c r="A158" s="84"/>
      <c r="B158" s="84"/>
      <c r="C158" s="85"/>
      <c r="D158" s="85"/>
      <c r="E158" s="86"/>
      <c r="F158" s="86"/>
      <c r="G158" s="86"/>
      <c r="H158" s="86"/>
      <c r="T158" s="86"/>
      <c r="U158" s="86"/>
      <c r="V158" s="86"/>
      <c r="W158" s="86"/>
      <c r="X158" s="86"/>
      <c r="Y158" s="86"/>
      <c r="Z158" s="86"/>
      <c r="AA158" s="86"/>
      <c r="AB158" s="86"/>
      <c r="AC158" s="86"/>
    </row>
    <row r="159" spans="1:29" ht="12.5">
      <c r="A159" s="84"/>
      <c r="B159" s="84"/>
      <c r="C159" s="85"/>
      <c r="D159" s="85"/>
      <c r="E159" s="86"/>
      <c r="F159" s="86"/>
      <c r="G159" s="86"/>
      <c r="H159" s="86"/>
      <c r="T159" s="86"/>
      <c r="U159" s="86"/>
      <c r="V159" s="86"/>
      <c r="W159" s="86"/>
      <c r="X159" s="86"/>
      <c r="Y159" s="86"/>
      <c r="Z159" s="86"/>
      <c r="AA159" s="86"/>
      <c r="AB159" s="86"/>
      <c r="AC159" s="86"/>
    </row>
    <row r="160" spans="1:29" ht="12.5">
      <c r="A160" s="84"/>
      <c r="B160" s="84"/>
      <c r="C160" s="85"/>
      <c r="D160" s="85"/>
      <c r="E160" s="86"/>
      <c r="F160" s="86"/>
      <c r="G160" s="86"/>
      <c r="H160" s="86"/>
      <c r="T160" s="86"/>
      <c r="U160" s="86"/>
      <c r="V160" s="86"/>
      <c r="W160" s="86"/>
      <c r="X160" s="86"/>
      <c r="Y160" s="86"/>
      <c r="Z160" s="86"/>
      <c r="AA160" s="86"/>
      <c r="AB160" s="86"/>
      <c r="AC160" s="86"/>
    </row>
    <row r="161" spans="1:29" ht="12.5">
      <c r="A161" s="84"/>
      <c r="B161" s="84"/>
      <c r="C161" s="85"/>
      <c r="D161" s="85"/>
      <c r="E161" s="86"/>
      <c r="F161" s="86"/>
      <c r="G161" s="86"/>
      <c r="H161" s="86"/>
      <c r="T161" s="86"/>
      <c r="U161" s="86"/>
      <c r="V161" s="86"/>
      <c r="W161" s="86"/>
      <c r="X161" s="86"/>
      <c r="Y161" s="86"/>
      <c r="Z161" s="86"/>
      <c r="AA161" s="86"/>
      <c r="AB161" s="86"/>
      <c r="AC161" s="86"/>
    </row>
    <row r="162" spans="1:29" ht="12.5">
      <c r="A162" s="84"/>
      <c r="B162" s="84"/>
      <c r="C162" s="85"/>
      <c r="D162" s="85"/>
      <c r="E162" s="86"/>
      <c r="F162" s="86"/>
      <c r="G162" s="86"/>
      <c r="H162" s="86"/>
      <c r="T162" s="86"/>
      <c r="U162" s="86"/>
      <c r="V162" s="86"/>
      <c r="W162" s="86"/>
      <c r="X162" s="86"/>
      <c r="Y162" s="86"/>
      <c r="Z162" s="86"/>
      <c r="AA162" s="86"/>
      <c r="AB162" s="86"/>
      <c r="AC162" s="86"/>
    </row>
    <row r="163" spans="1:29" ht="12.5">
      <c r="A163" s="84"/>
      <c r="B163" s="84"/>
      <c r="C163" s="85"/>
      <c r="D163" s="85"/>
      <c r="E163" s="86"/>
      <c r="F163" s="86"/>
      <c r="G163" s="86"/>
      <c r="H163" s="86"/>
      <c r="T163" s="86"/>
      <c r="U163" s="86"/>
      <c r="V163" s="86"/>
      <c r="W163" s="86"/>
      <c r="X163" s="86"/>
      <c r="Y163" s="86"/>
      <c r="Z163" s="86"/>
      <c r="AA163" s="86"/>
      <c r="AB163" s="86"/>
      <c r="AC163" s="86"/>
    </row>
    <row r="164" spans="1:29" ht="12.5">
      <c r="A164" s="84"/>
      <c r="B164" s="84"/>
      <c r="C164" s="85"/>
      <c r="D164" s="85"/>
      <c r="E164" s="86"/>
      <c r="F164" s="86"/>
      <c r="G164" s="86"/>
      <c r="H164" s="86"/>
      <c r="T164" s="86"/>
      <c r="U164" s="86"/>
      <c r="V164" s="86"/>
      <c r="W164" s="86"/>
      <c r="X164" s="86"/>
      <c r="Y164" s="86"/>
      <c r="Z164" s="86"/>
      <c r="AA164" s="86"/>
      <c r="AB164" s="86"/>
      <c r="AC164" s="86"/>
    </row>
    <row r="165" spans="1:29" ht="12.5">
      <c r="A165" s="84"/>
      <c r="B165" s="84"/>
      <c r="C165" s="85"/>
      <c r="D165" s="85"/>
      <c r="E165" s="86"/>
      <c r="F165" s="86"/>
      <c r="G165" s="86"/>
      <c r="H165" s="86"/>
      <c r="T165" s="86"/>
      <c r="U165" s="86"/>
      <c r="V165" s="86"/>
      <c r="W165" s="86"/>
      <c r="X165" s="86"/>
      <c r="Y165" s="86"/>
      <c r="Z165" s="86"/>
      <c r="AA165" s="86"/>
      <c r="AB165" s="86"/>
      <c r="AC165" s="86"/>
    </row>
    <row r="166" spans="1:29" ht="12.5">
      <c r="A166" s="84"/>
      <c r="B166" s="84"/>
      <c r="C166" s="85"/>
      <c r="D166" s="85"/>
      <c r="E166" s="86"/>
      <c r="F166" s="86"/>
      <c r="G166" s="86"/>
      <c r="H166" s="86"/>
      <c r="T166" s="86"/>
      <c r="U166" s="86"/>
      <c r="V166" s="86"/>
      <c r="W166" s="86"/>
      <c r="X166" s="86"/>
      <c r="Y166" s="86"/>
      <c r="Z166" s="86"/>
      <c r="AA166" s="86"/>
      <c r="AB166" s="86"/>
      <c r="AC166" s="86"/>
    </row>
    <row r="167" spans="1:29" ht="12.5">
      <c r="A167" s="84"/>
      <c r="B167" s="84"/>
      <c r="C167" s="85"/>
      <c r="D167" s="85"/>
      <c r="E167" s="86"/>
      <c r="F167" s="86"/>
      <c r="G167" s="86"/>
      <c r="H167" s="86"/>
      <c r="T167" s="86"/>
      <c r="U167" s="86"/>
      <c r="V167" s="86"/>
      <c r="W167" s="86"/>
      <c r="X167" s="86"/>
      <c r="Y167" s="86"/>
      <c r="Z167" s="86"/>
      <c r="AA167" s="86"/>
      <c r="AB167" s="86"/>
      <c r="AC167" s="86"/>
    </row>
    <row r="168" spans="1:29" ht="12.5">
      <c r="A168" s="84"/>
      <c r="B168" s="84"/>
      <c r="C168" s="85"/>
      <c r="D168" s="85"/>
      <c r="E168" s="86"/>
      <c r="F168" s="86"/>
      <c r="G168" s="86"/>
      <c r="H168" s="86"/>
      <c r="T168" s="86"/>
      <c r="U168" s="86"/>
      <c r="V168" s="86"/>
      <c r="W168" s="86"/>
      <c r="X168" s="86"/>
      <c r="Y168" s="86"/>
      <c r="Z168" s="86"/>
      <c r="AA168" s="86"/>
      <c r="AB168" s="86"/>
      <c r="AC168" s="86"/>
    </row>
    <row r="169" spans="1:29" ht="12.5">
      <c r="A169" s="84"/>
      <c r="B169" s="84"/>
      <c r="C169" s="85"/>
      <c r="D169" s="85"/>
      <c r="E169" s="86"/>
      <c r="F169" s="86"/>
      <c r="G169" s="86"/>
      <c r="H169" s="86"/>
      <c r="T169" s="86"/>
      <c r="U169" s="86"/>
      <c r="V169" s="86"/>
      <c r="W169" s="86"/>
      <c r="X169" s="86"/>
      <c r="Y169" s="86"/>
      <c r="Z169" s="86"/>
      <c r="AA169" s="86"/>
      <c r="AB169" s="86"/>
      <c r="AC169" s="86"/>
    </row>
    <row r="170" spans="1:29" ht="12.5">
      <c r="A170" s="84"/>
      <c r="B170" s="84"/>
      <c r="C170" s="85"/>
      <c r="D170" s="85"/>
      <c r="E170" s="86"/>
      <c r="F170" s="86"/>
      <c r="G170" s="86"/>
      <c r="H170" s="86"/>
      <c r="T170" s="86"/>
      <c r="U170" s="86"/>
      <c r="V170" s="86"/>
      <c r="W170" s="86"/>
      <c r="X170" s="86"/>
      <c r="Y170" s="86"/>
      <c r="Z170" s="86"/>
      <c r="AA170" s="86"/>
      <c r="AB170" s="86"/>
      <c r="AC170" s="86"/>
    </row>
    <row r="171" spans="1:29" ht="12.5">
      <c r="A171" s="84"/>
      <c r="B171" s="84"/>
      <c r="C171" s="85"/>
      <c r="D171" s="85"/>
      <c r="E171" s="86"/>
      <c r="F171" s="86"/>
      <c r="G171" s="86"/>
      <c r="H171" s="86"/>
      <c r="T171" s="86"/>
      <c r="U171" s="86"/>
      <c r="V171" s="86"/>
      <c r="W171" s="86"/>
      <c r="X171" s="86"/>
      <c r="Y171" s="86"/>
      <c r="Z171" s="86"/>
      <c r="AA171" s="86"/>
      <c r="AB171" s="86"/>
      <c r="AC171" s="86"/>
    </row>
    <row r="172" spans="1:29" ht="12.5">
      <c r="A172" s="84"/>
      <c r="B172" s="84"/>
      <c r="C172" s="85"/>
      <c r="D172" s="85"/>
      <c r="E172" s="86"/>
      <c r="F172" s="86"/>
      <c r="G172" s="86"/>
      <c r="H172" s="86"/>
      <c r="T172" s="86"/>
      <c r="U172" s="86"/>
      <c r="V172" s="86"/>
      <c r="W172" s="86"/>
      <c r="X172" s="86"/>
      <c r="Y172" s="86"/>
      <c r="Z172" s="86"/>
      <c r="AA172" s="86"/>
      <c r="AB172" s="86"/>
      <c r="AC172" s="86"/>
    </row>
    <row r="173" spans="1:29" ht="12.5">
      <c r="A173" s="84"/>
      <c r="B173" s="84"/>
      <c r="C173" s="85"/>
      <c r="D173" s="85"/>
      <c r="E173" s="86"/>
      <c r="F173" s="86"/>
      <c r="G173" s="86"/>
      <c r="H173" s="86"/>
      <c r="T173" s="86"/>
      <c r="U173" s="86"/>
      <c r="V173" s="86"/>
      <c r="W173" s="86"/>
      <c r="X173" s="86"/>
      <c r="Y173" s="86"/>
      <c r="Z173" s="86"/>
      <c r="AA173" s="86"/>
      <c r="AB173" s="86"/>
      <c r="AC173" s="86"/>
    </row>
    <row r="174" spans="1:29" ht="12.5">
      <c r="A174" s="84"/>
      <c r="B174" s="84"/>
      <c r="C174" s="85"/>
      <c r="D174" s="85"/>
      <c r="E174" s="86"/>
      <c r="F174" s="86"/>
      <c r="G174" s="86"/>
      <c r="H174" s="86"/>
      <c r="T174" s="86"/>
      <c r="U174" s="86"/>
      <c r="V174" s="86"/>
      <c r="W174" s="86"/>
      <c r="X174" s="86"/>
      <c r="Y174" s="86"/>
      <c r="Z174" s="86"/>
      <c r="AA174" s="86"/>
      <c r="AB174" s="86"/>
      <c r="AC174" s="86"/>
    </row>
    <row r="175" spans="1:29" ht="12.5">
      <c r="A175" s="84"/>
      <c r="B175" s="84"/>
      <c r="C175" s="85"/>
      <c r="D175" s="85"/>
      <c r="E175" s="86"/>
      <c r="F175" s="86"/>
      <c r="G175" s="86"/>
      <c r="H175" s="86"/>
      <c r="T175" s="86"/>
      <c r="U175" s="86"/>
      <c r="V175" s="86"/>
      <c r="W175" s="86"/>
      <c r="X175" s="86"/>
      <c r="Y175" s="86"/>
      <c r="Z175" s="86"/>
      <c r="AA175" s="86"/>
      <c r="AB175" s="86"/>
      <c r="AC175" s="86"/>
    </row>
    <row r="176" spans="1:29" ht="12.5">
      <c r="A176" s="84"/>
      <c r="B176" s="84"/>
      <c r="C176" s="85"/>
      <c r="D176" s="85"/>
      <c r="E176" s="86"/>
      <c r="F176" s="86"/>
      <c r="G176" s="86"/>
      <c r="H176" s="86"/>
      <c r="T176" s="86"/>
      <c r="U176" s="86"/>
      <c r="V176" s="86"/>
      <c r="W176" s="86"/>
      <c r="X176" s="86"/>
      <c r="Y176" s="86"/>
      <c r="Z176" s="86"/>
      <c r="AA176" s="86"/>
      <c r="AB176" s="86"/>
      <c r="AC176" s="86"/>
    </row>
    <row r="177" spans="1:29" ht="12.5">
      <c r="A177" s="84"/>
      <c r="B177" s="84"/>
      <c r="C177" s="85"/>
      <c r="D177" s="85"/>
      <c r="E177" s="86"/>
      <c r="F177" s="86"/>
      <c r="G177" s="86"/>
      <c r="H177" s="86"/>
      <c r="T177" s="86"/>
      <c r="U177" s="86"/>
      <c r="V177" s="86"/>
      <c r="W177" s="86"/>
      <c r="X177" s="86"/>
      <c r="Y177" s="86"/>
      <c r="Z177" s="86"/>
      <c r="AA177" s="86"/>
      <c r="AB177" s="86"/>
      <c r="AC177" s="86"/>
    </row>
    <row r="178" spans="1:29" ht="12.5">
      <c r="A178" s="84"/>
      <c r="B178" s="84"/>
      <c r="C178" s="85"/>
      <c r="D178" s="85"/>
      <c r="E178" s="86"/>
      <c r="F178" s="86"/>
      <c r="G178" s="86"/>
      <c r="H178" s="86"/>
      <c r="T178" s="86"/>
      <c r="U178" s="86"/>
      <c r="V178" s="86"/>
      <c r="W178" s="86"/>
      <c r="X178" s="86"/>
      <c r="Y178" s="86"/>
      <c r="Z178" s="86"/>
      <c r="AA178" s="86"/>
      <c r="AB178" s="86"/>
      <c r="AC178" s="86"/>
    </row>
    <row r="179" spans="1:29" ht="12.5">
      <c r="A179" s="84"/>
      <c r="B179" s="84"/>
      <c r="C179" s="85"/>
      <c r="D179" s="85"/>
      <c r="E179" s="86"/>
      <c r="F179" s="86"/>
      <c r="G179" s="86"/>
      <c r="H179" s="86"/>
      <c r="T179" s="86"/>
      <c r="U179" s="86"/>
      <c r="V179" s="86"/>
      <c r="W179" s="86"/>
      <c r="X179" s="86"/>
      <c r="Y179" s="86"/>
      <c r="Z179" s="86"/>
      <c r="AA179" s="86"/>
      <c r="AB179" s="86"/>
      <c r="AC179" s="86"/>
    </row>
    <row r="180" spans="1:29" ht="12.5">
      <c r="A180" s="84"/>
      <c r="B180" s="84"/>
      <c r="C180" s="85"/>
      <c r="D180" s="85"/>
      <c r="E180" s="86"/>
      <c r="F180" s="86"/>
      <c r="G180" s="86"/>
      <c r="H180" s="86"/>
      <c r="T180" s="86"/>
      <c r="U180" s="86"/>
      <c r="V180" s="86"/>
      <c r="W180" s="86"/>
      <c r="X180" s="86"/>
      <c r="Y180" s="86"/>
      <c r="Z180" s="86"/>
      <c r="AA180" s="86"/>
      <c r="AB180" s="86"/>
      <c r="AC180" s="86"/>
    </row>
    <row r="181" spans="1:29" ht="12.5">
      <c r="A181" s="84"/>
      <c r="B181" s="84"/>
      <c r="C181" s="85"/>
      <c r="D181" s="85"/>
      <c r="E181" s="86"/>
      <c r="F181" s="86"/>
      <c r="G181" s="86"/>
      <c r="H181" s="86"/>
      <c r="T181" s="86"/>
      <c r="U181" s="86"/>
      <c r="V181" s="86"/>
      <c r="W181" s="86"/>
      <c r="X181" s="86"/>
      <c r="Y181" s="86"/>
      <c r="Z181" s="86"/>
      <c r="AA181" s="86"/>
      <c r="AB181" s="86"/>
      <c r="AC181" s="86"/>
    </row>
    <row r="182" spans="1:29" ht="12.5">
      <c r="A182" s="84"/>
      <c r="B182" s="84"/>
      <c r="C182" s="85"/>
      <c r="D182" s="85"/>
      <c r="E182" s="86"/>
      <c r="F182" s="86"/>
      <c r="G182" s="86"/>
      <c r="H182" s="86"/>
      <c r="T182" s="86"/>
      <c r="U182" s="86"/>
      <c r="V182" s="86"/>
      <c r="W182" s="86"/>
      <c r="X182" s="86"/>
      <c r="Y182" s="86"/>
      <c r="Z182" s="86"/>
      <c r="AA182" s="86"/>
      <c r="AB182" s="86"/>
      <c r="AC182" s="86"/>
    </row>
    <row r="183" spans="1:29" ht="12.5">
      <c r="A183" s="84"/>
      <c r="B183" s="84"/>
      <c r="C183" s="85"/>
      <c r="D183" s="85"/>
      <c r="E183" s="86"/>
      <c r="F183" s="86"/>
      <c r="G183" s="86"/>
      <c r="H183" s="86"/>
      <c r="T183" s="86"/>
      <c r="U183" s="86"/>
      <c r="V183" s="86"/>
      <c r="W183" s="86"/>
      <c r="X183" s="86"/>
      <c r="Y183" s="86"/>
      <c r="Z183" s="86"/>
      <c r="AA183" s="86"/>
      <c r="AB183" s="86"/>
      <c r="AC183" s="86"/>
    </row>
    <row r="184" spans="1:29" ht="12.5">
      <c r="A184" s="84"/>
      <c r="B184" s="84"/>
      <c r="C184" s="85"/>
      <c r="D184" s="85"/>
      <c r="E184" s="86"/>
      <c r="F184" s="86"/>
      <c r="G184" s="86"/>
      <c r="H184" s="86"/>
      <c r="T184" s="86"/>
      <c r="U184" s="86"/>
      <c r="V184" s="86"/>
      <c r="W184" s="86"/>
      <c r="X184" s="86"/>
      <c r="Y184" s="86"/>
      <c r="Z184" s="86"/>
      <c r="AA184" s="86"/>
      <c r="AB184" s="86"/>
      <c r="AC184" s="86"/>
    </row>
    <row r="185" spans="1:29" ht="12.5">
      <c r="A185" s="84"/>
      <c r="B185" s="84"/>
      <c r="C185" s="85"/>
      <c r="D185" s="85"/>
      <c r="E185" s="86"/>
      <c r="F185" s="86"/>
      <c r="G185" s="86"/>
      <c r="H185" s="86"/>
      <c r="T185" s="86"/>
      <c r="U185" s="86"/>
      <c r="V185" s="86"/>
      <c r="W185" s="86"/>
      <c r="X185" s="86"/>
      <c r="Y185" s="86"/>
      <c r="Z185" s="86"/>
      <c r="AA185" s="86"/>
      <c r="AB185" s="86"/>
      <c r="AC185" s="86"/>
    </row>
    <row r="186" spans="1:29" ht="12.5">
      <c r="A186" s="84"/>
      <c r="B186" s="84"/>
      <c r="C186" s="85"/>
      <c r="D186" s="85"/>
      <c r="E186" s="86"/>
      <c r="F186" s="86"/>
      <c r="G186" s="86"/>
      <c r="H186" s="86"/>
      <c r="T186" s="86"/>
      <c r="U186" s="86"/>
      <c r="V186" s="86"/>
      <c r="W186" s="86"/>
      <c r="X186" s="86"/>
      <c r="Y186" s="86"/>
      <c r="Z186" s="86"/>
      <c r="AA186" s="86"/>
      <c r="AB186" s="86"/>
      <c r="AC186" s="86"/>
    </row>
    <row r="187" spans="1:29" ht="12.5">
      <c r="A187" s="84"/>
      <c r="B187" s="84"/>
      <c r="C187" s="85"/>
      <c r="D187" s="85"/>
      <c r="E187" s="86"/>
      <c r="F187" s="86"/>
      <c r="G187" s="86"/>
      <c r="H187" s="86"/>
      <c r="T187" s="86"/>
      <c r="U187" s="86"/>
      <c r="V187" s="86"/>
      <c r="W187" s="86"/>
      <c r="X187" s="86"/>
      <c r="Y187" s="86"/>
      <c r="Z187" s="86"/>
      <c r="AA187" s="86"/>
      <c r="AB187" s="86"/>
      <c r="AC187" s="86"/>
    </row>
    <row r="188" spans="1:29" ht="12.5">
      <c r="A188" s="84"/>
      <c r="B188" s="84"/>
      <c r="C188" s="85"/>
      <c r="D188" s="85"/>
      <c r="E188" s="86"/>
      <c r="F188" s="86"/>
      <c r="G188" s="86"/>
      <c r="H188" s="86"/>
      <c r="T188" s="86"/>
      <c r="U188" s="86"/>
      <c r="V188" s="86"/>
      <c r="W188" s="86"/>
      <c r="X188" s="86"/>
      <c r="Y188" s="86"/>
      <c r="Z188" s="86"/>
      <c r="AA188" s="86"/>
      <c r="AB188" s="86"/>
      <c r="AC188" s="86"/>
    </row>
    <row r="189" spans="1:29" ht="12.5">
      <c r="A189" s="84"/>
      <c r="B189" s="84"/>
      <c r="C189" s="85"/>
      <c r="D189" s="85"/>
      <c r="E189" s="86"/>
      <c r="F189" s="86"/>
      <c r="G189" s="86"/>
      <c r="H189" s="86"/>
      <c r="T189" s="86"/>
      <c r="U189" s="86"/>
      <c r="V189" s="86"/>
      <c r="W189" s="86"/>
      <c r="X189" s="86"/>
      <c r="Y189" s="86"/>
      <c r="Z189" s="86"/>
      <c r="AA189" s="86"/>
      <c r="AB189" s="86"/>
      <c r="AC189" s="86"/>
    </row>
    <row r="190" spans="1:29" ht="12.5">
      <c r="A190" s="84"/>
      <c r="B190" s="84"/>
      <c r="C190" s="85"/>
      <c r="D190" s="85"/>
      <c r="E190" s="86"/>
      <c r="F190" s="86"/>
      <c r="G190" s="86"/>
      <c r="H190" s="86"/>
      <c r="T190" s="86"/>
      <c r="U190" s="86"/>
      <c r="V190" s="86"/>
      <c r="W190" s="86"/>
      <c r="X190" s="86"/>
      <c r="Y190" s="86"/>
      <c r="Z190" s="86"/>
      <c r="AA190" s="86"/>
      <c r="AB190" s="86"/>
      <c r="AC190" s="86"/>
    </row>
    <row r="191" spans="1:29" ht="12.5">
      <c r="A191" s="84"/>
      <c r="B191" s="84"/>
      <c r="C191" s="85"/>
      <c r="D191" s="85"/>
      <c r="E191" s="86"/>
      <c r="F191" s="86"/>
      <c r="G191" s="86"/>
      <c r="H191" s="86"/>
      <c r="T191" s="86"/>
      <c r="U191" s="86"/>
      <c r="V191" s="86"/>
      <c r="W191" s="86"/>
      <c r="X191" s="86"/>
      <c r="Y191" s="86"/>
      <c r="Z191" s="86"/>
      <c r="AA191" s="86"/>
      <c r="AB191" s="86"/>
      <c r="AC191" s="86"/>
    </row>
    <row r="192" spans="1:29" ht="12.5">
      <c r="A192" s="84"/>
      <c r="B192" s="84"/>
      <c r="C192" s="85"/>
      <c r="D192" s="85"/>
      <c r="E192" s="86"/>
      <c r="F192" s="86"/>
      <c r="G192" s="86"/>
      <c r="H192" s="86"/>
      <c r="T192" s="86"/>
      <c r="U192" s="86"/>
      <c r="V192" s="86"/>
      <c r="W192" s="86"/>
      <c r="X192" s="86"/>
      <c r="Y192" s="86"/>
      <c r="Z192" s="86"/>
      <c r="AA192" s="86"/>
      <c r="AB192" s="86"/>
      <c r="AC192" s="86"/>
    </row>
    <row r="193" spans="1:29" ht="12.5">
      <c r="A193" s="84"/>
      <c r="B193" s="84"/>
      <c r="C193" s="85"/>
      <c r="D193" s="85"/>
      <c r="E193" s="86"/>
      <c r="F193" s="86"/>
      <c r="G193" s="86"/>
      <c r="H193" s="86"/>
      <c r="T193" s="86"/>
      <c r="U193" s="86"/>
      <c r="V193" s="86"/>
      <c r="W193" s="86"/>
      <c r="X193" s="86"/>
      <c r="Y193" s="86"/>
      <c r="Z193" s="86"/>
      <c r="AA193" s="86"/>
      <c r="AB193" s="86"/>
      <c r="AC193" s="86"/>
    </row>
    <row r="194" spans="1:29" ht="12.5">
      <c r="A194" s="84"/>
      <c r="B194" s="84"/>
      <c r="C194" s="85"/>
      <c r="D194" s="85"/>
      <c r="E194" s="86"/>
      <c r="F194" s="86"/>
      <c r="G194" s="86"/>
      <c r="H194" s="86"/>
      <c r="T194" s="86"/>
      <c r="U194" s="86"/>
      <c r="V194" s="86"/>
      <c r="W194" s="86"/>
      <c r="X194" s="86"/>
      <c r="Y194" s="86"/>
      <c r="Z194" s="86"/>
      <c r="AA194" s="86"/>
      <c r="AB194" s="86"/>
      <c r="AC194" s="86"/>
    </row>
    <row r="195" spans="1:29" ht="12.5">
      <c r="A195" s="84"/>
      <c r="B195" s="84"/>
      <c r="C195" s="85"/>
      <c r="D195" s="85"/>
      <c r="E195" s="86"/>
      <c r="F195" s="86"/>
      <c r="G195" s="86"/>
      <c r="H195" s="86"/>
      <c r="T195" s="86"/>
      <c r="U195" s="86"/>
      <c r="V195" s="86"/>
      <c r="W195" s="86"/>
      <c r="X195" s="86"/>
      <c r="Y195" s="86"/>
      <c r="Z195" s="86"/>
      <c r="AA195" s="86"/>
      <c r="AB195" s="86"/>
      <c r="AC195" s="86"/>
    </row>
    <row r="196" spans="1:29" ht="12.5">
      <c r="A196" s="84"/>
      <c r="B196" s="84"/>
      <c r="C196" s="85"/>
      <c r="D196" s="85"/>
      <c r="E196" s="86"/>
      <c r="F196" s="86"/>
      <c r="G196" s="86"/>
      <c r="H196" s="86"/>
      <c r="T196" s="86"/>
      <c r="U196" s="86"/>
      <c r="V196" s="86"/>
      <c r="W196" s="86"/>
      <c r="X196" s="86"/>
      <c r="Y196" s="86"/>
      <c r="Z196" s="86"/>
      <c r="AA196" s="86"/>
      <c r="AB196" s="86"/>
      <c r="AC196" s="86"/>
    </row>
    <row r="197" spans="1:29" ht="12.5">
      <c r="A197" s="84"/>
      <c r="B197" s="84"/>
      <c r="C197" s="85"/>
      <c r="D197" s="85"/>
      <c r="E197" s="86"/>
      <c r="F197" s="86"/>
      <c r="G197" s="86"/>
      <c r="H197" s="86"/>
      <c r="T197" s="86"/>
      <c r="U197" s="86"/>
      <c r="V197" s="86"/>
      <c r="W197" s="86"/>
      <c r="X197" s="86"/>
      <c r="Y197" s="86"/>
      <c r="Z197" s="86"/>
      <c r="AA197" s="86"/>
      <c r="AB197" s="86"/>
      <c r="AC197" s="86"/>
    </row>
    <row r="198" spans="1:29" ht="12.5">
      <c r="A198" s="84"/>
      <c r="B198" s="84"/>
      <c r="C198" s="85"/>
      <c r="D198" s="85"/>
      <c r="E198" s="86"/>
      <c r="F198" s="86"/>
      <c r="G198" s="86"/>
      <c r="H198" s="86"/>
      <c r="T198" s="86"/>
      <c r="U198" s="86"/>
      <c r="V198" s="86"/>
      <c r="W198" s="86"/>
      <c r="X198" s="86"/>
      <c r="Y198" s="86"/>
      <c r="Z198" s="86"/>
      <c r="AA198" s="86"/>
      <c r="AB198" s="86"/>
      <c r="AC198" s="86"/>
    </row>
    <row r="199" spans="1:29" ht="12.5">
      <c r="A199" s="84"/>
      <c r="B199" s="84"/>
      <c r="C199" s="85"/>
      <c r="D199" s="85"/>
      <c r="E199" s="86"/>
      <c r="F199" s="86"/>
      <c r="G199" s="86"/>
      <c r="H199" s="86"/>
      <c r="T199" s="86"/>
      <c r="U199" s="86"/>
      <c r="V199" s="86"/>
      <c r="W199" s="86"/>
      <c r="X199" s="86"/>
      <c r="Y199" s="86"/>
      <c r="Z199" s="86"/>
      <c r="AA199" s="86"/>
      <c r="AB199" s="86"/>
      <c r="AC199" s="86"/>
    </row>
    <row r="200" spans="1:29" ht="12.5">
      <c r="A200" s="84"/>
      <c r="B200" s="84"/>
      <c r="C200" s="85"/>
      <c r="D200" s="85"/>
      <c r="E200" s="86"/>
      <c r="F200" s="86"/>
      <c r="G200" s="86"/>
      <c r="H200" s="86"/>
      <c r="T200" s="86"/>
      <c r="U200" s="86"/>
      <c r="V200" s="86"/>
      <c r="W200" s="86"/>
      <c r="X200" s="86"/>
      <c r="Y200" s="86"/>
      <c r="Z200" s="86"/>
      <c r="AA200" s="86"/>
      <c r="AB200" s="86"/>
      <c r="AC200" s="86"/>
    </row>
    <row r="201" spans="1:29" ht="12.5">
      <c r="A201" s="84"/>
      <c r="B201" s="84"/>
      <c r="C201" s="85"/>
      <c r="D201" s="85"/>
      <c r="E201" s="86"/>
      <c r="F201" s="86"/>
      <c r="G201" s="86"/>
      <c r="H201" s="86"/>
      <c r="T201" s="86"/>
      <c r="U201" s="86"/>
      <c r="V201" s="86"/>
      <c r="W201" s="86"/>
      <c r="X201" s="86"/>
      <c r="Y201" s="86"/>
      <c r="Z201" s="86"/>
      <c r="AA201" s="86"/>
      <c r="AB201" s="86"/>
      <c r="AC201" s="86"/>
    </row>
    <row r="202" spans="1:29" ht="12.5">
      <c r="A202" s="84"/>
      <c r="B202" s="84"/>
      <c r="C202" s="85"/>
      <c r="D202" s="85"/>
      <c r="E202" s="86"/>
      <c r="F202" s="86"/>
      <c r="G202" s="86"/>
      <c r="H202" s="86"/>
      <c r="T202" s="86"/>
      <c r="U202" s="86"/>
      <c r="V202" s="86"/>
      <c r="W202" s="86"/>
      <c r="X202" s="86"/>
      <c r="Y202" s="86"/>
      <c r="Z202" s="86"/>
      <c r="AA202" s="86"/>
      <c r="AB202" s="86"/>
      <c r="AC202" s="86"/>
    </row>
    <row r="203" spans="1:29" ht="12.5">
      <c r="A203" s="84"/>
      <c r="B203" s="84"/>
      <c r="C203" s="85"/>
      <c r="D203" s="85"/>
      <c r="E203" s="86"/>
      <c r="F203" s="86"/>
      <c r="G203" s="86"/>
      <c r="H203" s="86"/>
      <c r="T203" s="86"/>
      <c r="U203" s="86"/>
      <c r="V203" s="86"/>
      <c r="W203" s="86"/>
      <c r="X203" s="86"/>
      <c r="Y203" s="86"/>
      <c r="Z203" s="86"/>
      <c r="AA203" s="86"/>
      <c r="AB203" s="86"/>
      <c r="AC203" s="86"/>
    </row>
    <row r="204" spans="1:29" ht="12.5">
      <c r="A204" s="84"/>
      <c r="B204" s="84"/>
      <c r="C204" s="85"/>
      <c r="D204" s="85"/>
      <c r="E204" s="86"/>
      <c r="F204" s="86"/>
      <c r="G204" s="86"/>
      <c r="H204" s="86"/>
      <c r="T204" s="86"/>
      <c r="U204" s="86"/>
      <c r="V204" s="86"/>
      <c r="W204" s="86"/>
      <c r="X204" s="86"/>
      <c r="Y204" s="86"/>
      <c r="Z204" s="86"/>
      <c r="AA204" s="86"/>
      <c r="AB204" s="86"/>
      <c r="AC204" s="86"/>
    </row>
    <row r="205" spans="1:29" ht="12.5">
      <c r="A205" s="84"/>
      <c r="B205" s="84"/>
      <c r="C205" s="85"/>
      <c r="D205" s="85"/>
      <c r="E205" s="86"/>
      <c r="F205" s="86"/>
      <c r="G205" s="86"/>
      <c r="H205" s="86"/>
      <c r="T205" s="86"/>
      <c r="U205" s="86"/>
      <c r="V205" s="86"/>
      <c r="W205" s="86"/>
      <c r="X205" s="86"/>
      <c r="Y205" s="86"/>
      <c r="Z205" s="86"/>
      <c r="AA205" s="86"/>
      <c r="AB205" s="86"/>
      <c r="AC205" s="86"/>
    </row>
    <row r="206" spans="1:29" ht="12.5">
      <c r="A206" s="84"/>
      <c r="B206" s="84"/>
      <c r="C206" s="85"/>
      <c r="D206" s="85"/>
      <c r="E206" s="86"/>
      <c r="F206" s="86"/>
      <c r="G206" s="86"/>
      <c r="H206" s="86"/>
      <c r="T206" s="86"/>
      <c r="U206" s="86"/>
      <c r="V206" s="86"/>
      <c r="W206" s="86"/>
      <c r="X206" s="86"/>
      <c r="Y206" s="86"/>
      <c r="Z206" s="86"/>
      <c r="AA206" s="86"/>
      <c r="AB206" s="86"/>
      <c r="AC206" s="86"/>
    </row>
    <row r="207" spans="1:29" ht="12.5">
      <c r="A207" s="84"/>
      <c r="B207" s="84"/>
      <c r="C207" s="85"/>
      <c r="D207" s="85"/>
      <c r="E207" s="86"/>
      <c r="F207" s="86"/>
      <c r="G207" s="86"/>
      <c r="H207" s="86"/>
      <c r="T207" s="86"/>
      <c r="U207" s="86"/>
      <c r="V207" s="86"/>
      <c r="W207" s="86"/>
      <c r="X207" s="86"/>
      <c r="Y207" s="86"/>
      <c r="Z207" s="86"/>
      <c r="AA207" s="86"/>
      <c r="AB207" s="86"/>
      <c r="AC207" s="86"/>
    </row>
    <row r="208" spans="1:29" ht="12.5">
      <c r="A208" s="84"/>
      <c r="B208" s="84"/>
      <c r="C208" s="85"/>
      <c r="D208" s="85"/>
      <c r="E208" s="86"/>
      <c r="F208" s="86"/>
      <c r="G208" s="86"/>
      <c r="H208" s="86"/>
      <c r="T208" s="86"/>
      <c r="U208" s="86"/>
      <c r="V208" s="86"/>
      <c r="W208" s="86"/>
      <c r="X208" s="86"/>
      <c r="Y208" s="86"/>
      <c r="Z208" s="86"/>
      <c r="AA208" s="86"/>
      <c r="AB208" s="86"/>
      <c r="AC208" s="86"/>
    </row>
    <row r="209" spans="1:29" ht="12.5">
      <c r="A209" s="84"/>
      <c r="B209" s="84"/>
      <c r="C209" s="85"/>
      <c r="D209" s="85"/>
      <c r="E209" s="86"/>
      <c r="F209" s="86"/>
      <c r="G209" s="86"/>
      <c r="H209" s="86"/>
      <c r="T209" s="86"/>
      <c r="U209" s="86"/>
      <c r="V209" s="86"/>
      <c r="W209" s="86"/>
      <c r="X209" s="86"/>
      <c r="Y209" s="86"/>
      <c r="Z209" s="86"/>
      <c r="AA209" s="86"/>
      <c r="AB209" s="86"/>
      <c r="AC209" s="86"/>
    </row>
    <row r="210" spans="1:29" ht="12.5">
      <c r="A210" s="84"/>
      <c r="B210" s="84"/>
      <c r="C210" s="85"/>
      <c r="D210" s="85"/>
      <c r="E210" s="86"/>
      <c r="F210" s="86"/>
      <c r="G210" s="86"/>
      <c r="H210" s="86"/>
      <c r="T210" s="86"/>
      <c r="U210" s="86"/>
      <c r="V210" s="86"/>
      <c r="W210" s="86"/>
      <c r="X210" s="86"/>
      <c r="Y210" s="86"/>
      <c r="Z210" s="86"/>
      <c r="AA210" s="86"/>
      <c r="AB210" s="86"/>
      <c r="AC210" s="86"/>
    </row>
    <row r="211" spans="1:29" ht="12.5">
      <c r="A211" s="84"/>
      <c r="B211" s="84"/>
      <c r="C211" s="85"/>
      <c r="D211" s="85"/>
      <c r="E211" s="86"/>
      <c r="F211" s="86"/>
      <c r="G211" s="86"/>
      <c r="H211" s="86"/>
      <c r="T211" s="86"/>
      <c r="U211" s="86"/>
      <c r="V211" s="86"/>
      <c r="W211" s="86"/>
      <c r="X211" s="86"/>
      <c r="Y211" s="86"/>
      <c r="Z211" s="86"/>
      <c r="AA211" s="86"/>
      <c r="AB211" s="86"/>
      <c r="AC211" s="86"/>
    </row>
    <row r="212" spans="1:29" ht="12.5">
      <c r="A212" s="84"/>
      <c r="B212" s="84"/>
      <c r="C212" s="85"/>
      <c r="D212" s="85"/>
      <c r="E212" s="86"/>
      <c r="F212" s="86"/>
      <c r="G212" s="86"/>
      <c r="H212" s="86"/>
      <c r="T212" s="86"/>
      <c r="U212" s="86"/>
      <c r="V212" s="86"/>
      <c r="W212" s="86"/>
      <c r="X212" s="86"/>
      <c r="Y212" s="86"/>
      <c r="Z212" s="86"/>
      <c r="AA212" s="86"/>
      <c r="AB212" s="86"/>
      <c r="AC212" s="86"/>
    </row>
    <row r="213" spans="1:29" ht="12.5">
      <c r="A213" s="84"/>
      <c r="B213" s="84"/>
      <c r="C213" s="85"/>
      <c r="D213" s="85"/>
      <c r="E213" s="86"/>
      <c r="F213" s="86"/>
      <c r="G213" s="86"/>
      <c r="H213" s="86"/>
      <c r="T213" s="86"/>
      <c r="U213" s="86"/>
      <c r="V213" s="86"/>
      <c r="W213" s="86"/>
      <c r="X213" s="86"/>
      <c r="Y213" s="86"/>
      <c r="Z213" s="86"/>
      <c r="AA213" s="86"/>
      <c r="AB213" s="86"/>
      <c r="AC213" s="86"/>
    </row>
    <row r="214" spans="1:29" ht="12.5">
      <c r="A214" s="84"/>
      <c r="B214" s="84"/>
      <c r="C214" s="85"/>
      <c r="D214" s="85"/>
      <c r="E214" s="86"/>
      <c r="F214" s="86"/>
      <c r="G214" s="86"/>
      <c r="H214" s="86"/>
      <c r="T214" s="86"/>
      <c r="U214" s="86"/>
      <c r="V214" s="86"/>
      <c r="W214" s="86"/>
      <c r="X214" s="86"/>
      <c r="Y214" s="86"/>
      <c r="Z214" s="86"/>
      <c r="AA214" s="86"/>
      <c r="AB214" s="86"/>
      <c r="AC214" s="86"/>
    </row>
    <row r="215" spans="1:29" ht="12.5">
      <c r="A215" s="84"/>
      <c r="B215" s="84"/>
      <c r="C215" s="85"/>
      <c r="D215" s="85"/>
      <c r="E215" s="86"/>
      <c r="F215" s="86"/>
      <c r="G215" s="86"/>
      <c r="H215" s="86"/>
      <c r="T215" s="86"/>
      <c r="U215" s="86"/>
      <c r="V215" s="86"/>
      <c r="W215" s="86"/>
      <c r="X215" s="86"/>
      <c r="Y215" s="86"/>
      <c r="Z215" s="86"/>
      <c r="AA215" s="86"/>
      <c r="AB215" s="86"/>
      <c r="AC215" s="86"/>
    </row>
    <row r="216" spans="1:29" ht="12.5">
      <c r="A216" s="84"/>
      <c r="B216" s="84"/>
      <c r="C216" s="85"/>
      <c r="D216" s="85"/>
      <c r="E216" s="86"/>
      <c r="F216" s="86"/>
      <c r="G216" s="86"/>
      <c r="H216" s="86"/>
      <c r="T216" s="86"/>
      <c r="U216" s="86"/>
      <c r="V216" s="86"/>
      <c r="W216" s="86"/>
      <c r="X216" s="86"/>
      <c r="Y216" s="86"/>
      <c r="Z216" s="86"/>
      <c r="AA216" s="86"/>
      <c r="AB216" s="86"/>
      <c r="AC216" s="86"/>
    </row>
    <row r="217" spans="1:29" ht="12.5">
      <c r="A217" s="84"/>
      <c r="B217" s="84"/>
      <c r="C217" s="85"/>
      <c r="D217" s="85"/>
      <c r="E217" s="86"/>
      <c r="F217" s="86"/>
      <c r="G217" s="86"/>
      <c r="H217" s="86"/>
      <c r="T217" s="86"/>
      <c r="U217" s="86"/>
      <c r="V217" s="86"/>
      <c r="W217" s="86"/>
      <c r="X217" s="86"/>
      <c r="Y217" s="86"/>
      <c r="Z217" s="86"/>
      <c r="AA217" s="86"/>
      <c r="AB217" s="86"/>
      <c r="AC217" s="86"/>
    </row>
    <row r="218" spans="1:29" ht="12.5">
      <c r="A218" s="84"/>
      <c r="B218" s="84"/>
      <c r="C218" s="85"/>
      <c r="D218" s="85"/>
      <c r="E218" s="86"/>
      <c r="F218" s="86"/>
      <c r="G218" s="86"/>
      <c r="H218" s="86"/>
      <c r="T218" s="86"/>
      <c r="U218" s="86"/>
      <c r="V218" s="86"/>
      <c r="W218" s="86"/>
      <c r="X218" s="86"/>
      <c r="Y218" s="86"/>
      <c r="Z218" s="86"/>
      <c r="AA218" s="86"/>
      <c r="AB218" s="86"/>
      <c r="AC218" s="86"/>
    </row>
    <row r="219" spans="1:29" ht="12.5">
      <c r="A219" s="84"/>
      <c r="B219" s="84"/>
      <c r="C219" s="85"/>
      <c r="D219" s="85"/>
      <c r="E219" s="86"/>
      <c r="F219" s="86"/>
      <c r="G219" s="86"/>
      <c r="H219" s="86"/>
      <c r="T219" s="86"/>
      <c r="U219" s="86"/>
      <c r="V219" s="86"/>
      <c r="W219" s="86"/>
      <c r="X219" s="86"/>
      <c r="Y219" s="86"/>
      <c r="Z219" s="86"/>
      <c r="AA219" s="86"/>
      <c r="AB219" s="86"/>
      <c r="AC219" s="86"/>
    </row>
    <row r="220" spans="1:29" ht="12.5">
      <c r="A220" s="84"/>
      <c r="B220" s="84"/>
      <c r="C220" s="85"/>
      <c r="D220" s="85"/>
      <c r="E220" s="86"/>
      <c r="F220" s="86"/>
      <c r="G220" s="86"/>
      <c r="H220" s="86"/>
      <c r="T220" s="86"/>
      <c r="U220" s="86"/>
      <c r="V220" s="86"/>
      <c r="W220" s="86"/>
      <c r="X220" s="86"/>
      <c r="Y220" s="86"/>
      <c r="Z220" s="86"/>
      <c r="AA220" s="86"/>
      <c r="AB220" s="86"/>
      <c r="AC220" s="86"/>
    </row>
    <row r="221" spans="1:29" ht="12.5">
      <c r="A221" s="84"/>
      <c r="B221" s="84"/>
      <c r="C221" s="85"/>
      <c r="D221" s="85"/>
      <c r="E221" s="86"/>
      <c r="F221" s="86"/>
      <c r="G221" s="86"/>
      <c r="H221" s="86"/>
      <c r="T221" s="86"/>
      <c r="U221" s="86"/>
      <c r="V221" s="86"/>
      <c r="W221" s="86"/>
      <c r="X221" s="86"/>
      <c r="Y221" s="86"/>
      <c r="Z221" s="86"/>
      <c r="AA221" s="86"/>
      <c r="AB221" s="86"/>
      <c r="AC221" s="86"/>
    </row>
    <row r="222" spans="1:29" ht="12.5">
      <c r="A222" s="84"/>
      <c r="B222" s="84"/>
      <c r="C222" s="85"/>
      <c r="D222" s="85"/>
      <c r="E222" s="86"/>
      <c r="F222" s="86"/>
      <c r="G222" s="86"/>
      <c r="H222" s="86"/>
      <c r="T222" s="86"/>
      <c r="U222" s="86"/>
      <c r="V222" s="86"/>
      <c r="W222" s="86"/>
      <c r="X222" s="86"/>
      <c r="Y222" s="86"/>
      <c r="Z222" s="86"/>
      <c r="AA222" s="86"/>
      <c r="AB222" s="86"/>
      <c r="AC222" s="86"/>
    </row>
    <row r="223" spans="1:29" ht="12.5">
      <c r="A223" s="84"/>
      <c r="B223" s="84"/>
      <c r="C223" s="85"/>
      <c r="D223" s="85"/>
      <c r="E223" s="86"/>
      <c r="F223" s="86"/>
      <c r="G223" s="86"/>
      <c r="H223" s="86"/>
      <c r="T223" s="86"/>
      <c r="U223" s="86"/>
      <c r="V223" s="86"/>
      <c r="W223" s="86"/>
      <c r="X223" s="86"/>
      <c r="Y223" s="86"/>
      <c r="Z223" s="86"/>
      <c r="AA223" s="86"/>
      <c r="AB223" s="86"/>
      <c r="AC223" s="86"/>
    </row>
    <row r="224" spans="1:29" ht="12.5">
      <c r="A224" s="84"/>
      <c r="B224" s="84"/>
      <c r="C224" s="85"/>
      <c r="D224" s="85"/>
      <c r="E224" s="86"/>
      <c r="F224" s="86"/>
      <c r="G224" s="86"/>
      <c r="H224" s="86"/>
      <c r="T224" s="86"/>
      <c r="U224" s="86"/>
      <c r="V224" s="86"/>
      <c r="W224" s="86"/>
      <c r="X224" s="86"/>
      <c r="Y224" s="86"/>
      <c r="Z224" s="86"/>
      <c r="AA224" s="86"/>
      <c r="AB224" s="86"/>
      <c r="AC224" s="86"/>
    </row>
    <row r="225" spans="1:29" ht="12.5">
      <c r="A225" s="84"/>
      <c r="B225" s="84"/>
      <c r="C225" s="85"/>
      <c r="D225" s="85"/>
      <c r="E225" s="86"/>
      <c r="F225" s="86"/>
      <c r="G225" s="86"/>
      <c r="H225" s="86"/>
      <c r="T225" s="86"/>
      <c r="U225" s="86"/>
      <c r="V225" s="86"/>
      <c r="W225" s="86"/>
      <c r="X225" s="86"/>
      <c r="Y225" s="86"/>
      <c r="Z225" s="86"/>
      <c r="AA225" s="86"/>
      <c r="AB225" s="86"/>
      <c r="AC225" s="86"/>
    </row>
    <row r="226" spans="1:29" ht="12.5">
      <c r="A226" s="84"/>
      <c r="B226" s="84"/>
      <c r="C226" s="85"/>
      <c r="D226" s="85"/>
      <c r="E226" s="86"/>
      <c r="F226" s="86"/>
      <c r="G226" s="86"/>
      <c r="H226" s="86"/>
      <c r="T226" s="86"/>
      <c r="U226" s="86"/>
      <c r="V226" s="86"/>
      <c r="W226" s="86"/>
      <c r="X226" s="86"/>
      <c r="Y226" s="86"/>
      <c r="Z226" s="86"/>
      <c r="AA226" s="86"/>
      <c r="AB226" s="86"/>
      <c r="AC226" s="86"/>
    </row>
    <row r="227" spans="1:29" ht="12.5">
      <c r="A227" s="84"/>
      <c r="B227" s="84"/>
      <c r="C227" s="85"/>
      <c r="D227" s="85"/>
      <c r="E227" s="86"/>
      <c r="F227" s="86"/>
      <c r="G227" s="86"/>
      <c r="H227" s="86"/>
      <c r="T227" s="86"/>
      <c r="U227" s="86"/>
      <c r="V227" s="86"/>
      <c r="W227" s="86"/>
      <c r="X227" s="86"/>
      <c r="Y227" s="86"/>
      <c r="Z227" s="86"/>
      <c r="AA227" s="86"/>
      <c r="AB227" s="86"/>
      <c r="AC227" s="86"/>
    </row>
    <row r="228" spans="1:29" ht="12.5">
      <c r="A228" s="84"/>
      <c r="B228" s="84"/>
      <c r="C228" s="85"/>
      <c r="D228" s="85"/>
      <c r="E228" s="86"/>
      <c r="F228" s="86"/>
      <c r="G228" s="86"/>
      <c r="H228" s="86"/>
      <c r="T228" s="86"/>
      <c r="U228" s="86"/>
      <c r="V228" s="86"/>
      <c r="W228" s="86"/>
      <c r="X228" s="86"/>
      <c r="Y228" s="86"/>
      <c r="Z228" s="86"/>
      <c r="AA228" s="86"/>
      <c r="AB228" s="86"/>
      <c r="AC228" s="86"/>
    </row>
    <row r="229" spans="1:29" ht="12.5">
      <c r="A229" s="84"/>
      <c r="B229" s="84"/>
      <c r="C229" s="85"/>
      <c r="D229" s="85"/>
      <c r="E229" s="86"/>
      <c r="F229" s="86"/>
      <c r="G229" s="86"/>
      <c r="H229" s="86"/>
      <c r="T229" s="86"/>
      <c r="U229" s="86"/>
      <c r="V229" s="86"/>
      <c r="W229" s="86"/>
      <c r="X229" s="86"/>
      <c r="Y229" s="86"/>
      <c r="Z229" s="86"/>
      <c r="AA229" s="86"/>
      <c r="AB229" s="86"/>
      <c r="AC229" s="86"/>
    </row>
    <row r="230" spans="1:29" ht="12.5">
      <c r="A230" s="84"/>
      <c r="B230" s="84"/>
      <c r="C230" s="85"/>
      <c r="D230" s="85"/>
      <c r="E230" s="86"/>
      <c r="F230" s="86"/>
      <c r="G230" s="86"/>
      <c r="H230" s="86"/>
      <c r="T230" s="86"/>
      <c r="U230" s="86"/>
      <c r="V230" s="86"/>
      <c r="W230" s="86"/>
      <c r="X230" s="86"/>
      <c r="Y230" s="86"/>
      <c r="Z230" s="86"/>
      <c r="AA230" s="86"/>
      <c r="AB230" s="86"/>
      <c r="AC230" s="86"/>
    </row>
    <row r="231" spans="1:29" ht="12.5">
      <c r="A231" s="84"/>
      <c r="B231" s="84"/>
      <c r="C231" s="85"/>
      <c r="D231" s="85"/>
      <c r="E231" s="86"/>
      <c r="F231" s="86"/>
      <c r="G231" s="86"/>
      <c r="H231" s="86"/>
      <c r="T231" s="86"/>
      <c r="U231" s="86"/>
      <c r="V231" s="86"/>
      <c r="W231" s="86"/>
      <c r="X231" s="86"/>
      <c r="Y231" s="86"/>
      <c r="Z231" s="86"/>
      <c r="AA231" s="86"/>
      <c r="AB231" s="86"/>
      <c r="AC231" s="86"/>
    </row>
    <row r="232" spans="1:29" ht="12.5">
      <c r="A232" s="84"/>
      <c r="B232" s="84"/>
      <c r="C232" s="85"/>
      <c r="D232" s="85"/>
      <c r="E232" s="86"/>
      <c r="F232" s="86"/>
      <c r="G232" s="86"/>
      <c r="H232" s="86"/>
      <c r="T232" s="86"/>
      <c r="U232" s="86"/>
      <c r="V232" s="86"/>
      <c r="W232" s="86"/>
      <c r="X232" s="86"/>
      <c r="Y232" s="86"/>
      <c r="Z232" s="86"/>
      <c r="AA232" s="86"/>
      <c r="AB232" s="86"/>
      <c r="AC232" s="86"/>
    </row>
    <row r="233" spans="1:29" ht="12.5">
      <c r="A233" s="84"/>
      <c r="B233" s="84"/>
      <c r="C233" s="85"/>
      <c r="D233" s="85"/>
      <c r="E233" s="86"/>
      <c r="F233" s="86"/>
      <c r="G233" s="86"/>
      <c r="H233" s="86"/>
      <c r="T233" s="86"/>
      <c r="U233" s="86"/>
      <c r="V233" s="86"/>
      <c r="W233" s="86"/>
      <c r="X233" s="86"/>
      <c r="Y233" s="86"/>
      <c r="Z233" s="86"/>
      <c r="AA233" s="86"/>
      <c r="AB233" s="86"/>
      <c r="AC233" s="86"/>
    </row>
    <row r="234" spans="1:29" ht="12.5">
      <c r="A234" s="84"/>
      <c r="B234" s="84"/>
      <c r="C234" s="85"/>
      <c r="D234" s="85"/>
      <c r="E234" s="86"/>
      <c r="F234" s="86"/>
      <c r="G234" s="86"/>
      <c r="H234" s="86"/>
      <c r="T234" s="86"/>
      <c r="U234" s="86"/>
      <c r="V234" s="86"/>
      <c r="W234" s="86"/>
      <c r="X234" s="86"/>
      <c r="Y234" s="86"/>
      <c r="Z234" s="86"/>
      <c r="AA234" s="86"/>
      <c r="AB234" s="86"/>
      <c r="AC234" s="86"/>
    </row>
    <row r="235" spans="1:29" ht="12.5">
      <c r="A235" s="84"/>
      <c r="B235" s="84"/>
      <c r="C235" s="85"/>
      <c r="D235" s="85"/>
      <c r="E235" s="86"/>
      <c r="F235" s="86"/>
      <c r="G235" s="86"/>
      <c r="H235" s="86"/>
      <c r="T235" s="86"/>
      <c r="U235" s="86"/>
      <c r="V235" s="86"/>
      <c r="W235" s="86"/>
      <c r="X235" s="86"/>
      <c r="Y235" s="86"/>
      <c r="Z235" s="86"/>
      <c r="AA235" s="86"/>
      <c r="AB235" s="86"/>
      <c r="AC235" s="86"/>
    </row>
    <row r="236" spans="1:29" ht="12.5">
      <c r="A236" s="84"/>
      <c r="B236" s="84"/>
      <c r="C236" s="85"/>
      <c r="D236" s="85"/>
      <c r="E236" s="86"/>
      <c r="F236" s="86"/>
      <c r="G236" s="86"/>
      <c r="H236" s="86"/>
      <c r="T236" s="86"/>
      <c r="U236" s="86"/>
      <c r="V236" s="86"/>
      <c r="W236" s="86"/>
      <c r="X236" s="86"/>
      <c r="Y236" s="86"/>
      <c r="Z236" s="86"/>
      <c r="AA236" s="86"/>
      <c r="AB236" s="86"/>
      <c r="AC236" s="86"/>
    </row>
    <row r="237" spans="1:29" ht="12.5">
      <c r="A237" s="84"/>
      <c r="B237" s="84"/>
      <c r="C237" s="85"/>
      <c r="D237" s="85"/>
      <c r="E237" s="86"/>
      <c r="F237" s="86"/>
      <c r="G237" s="86"/>
      <c r="H237" s="86"/>
      <c r="T237" s="86"/>
      <c r="U237" s="86"/>
      <c r="V237" s="86"/>
      <c r="W237" s="86"/>
      <c r="X237" s="86"/>
      <c r="Y237" s="86"/>
      <c r="Z237" s="86"/>
      <c r="AA237" s="86"/>
      <c r="AB237" s="86"/>
      <c r="AC237" s="86"/>
    </row>
    <row r="238" spans="1:29" ht="12.5">
      <c r="A238" s="84"/>
      <c r="B238" s="84"/>
      <c r="C238" s="85"/>
      <c r="D238" s="85"/>
      <c r="E238" s="86"/>
      <c r="F238" s="86"/>
      <c r="G238" s="86"/>
      <c r="H238" s="86"/>
      <c r="T238" s="86"/>
      <c r="U238" s="86"/>
      <c r="V238" s="86"/>
      <c r="W238" s="86"/>
      <c r="X238" s="86"/>
      <c r="Y238" s="86"/>
      <c r="Z238" s="86"/>
      <c r="AA238" s="86"/>
      <c r="AB238" s="86"/>
      <c r="AC238" s="86"/>
    </row>
    <row r="239" spans="1:29" ht="12.5">
      <c r="A239" s="84"/>
      <c r="B239" s="84"/>
      <c r="C239" s="85"/>
      <c r="D239" s="85"/>
      <c r="E239" s="86"/>
      <c r="F239" s="86"/>
      <c r="G239" s="86"/>
      <c r="H239" s="86"/>
      <c r="T239" s="86"/>
      <c r="U239" s="86"/>
      <c r="V239" s="86"/>
      <c r="W239" s="86"/>
      <c r="X239" s="86"/>
      <c r="Y239" s="86"/>
      <c r="Z239" s="86"/>
      <c r="AA239" s="86"/>
      <c r="AB239" s="86"/>
      <c r="AC239" s="86"/>
    </row>
    <row r="240" spans="1:29" ht="12.5">
      <c r="A240" s="84"/>
      <c r="B240" s="84"/>
      <c r="C240" s="85"/>
      <c r="D240" s="85"/>
      <c r="E240" s="86"/>
      <c r="F240" s="86"/>
      <c r="G240" s="86"/>
      <c r="H240" s="86"/>
      <c r="T240" s="86"/>
      <c r="U240" s="86"/>
      <c r="V240" s="86"/>
      <c r="W240" s="86"/>
      <c r="X240" s="86"/>
      <c r="Y240" s="86"/>
      <c r="Z240" s="86"/>
      <c r="AA240" s="86"/>
      <c r="AB240" s="86"/>
      <c r="AC240" s="86"/>
    </row>
    <row r="241" spans="1:29" ht="12.5">
      <c r="A241" s="84"/>
      <c r="B241" s="84"/>
      <c r="C241" s="85"/>
      <c r="D241" s="85"/>
      <c r="E241" s="86"/>
      <c r="F241" s="86"/>
      <c r="G241" s="86"/>
      <c r="H241" s="86"/>
      <c r="T241" s="86"/>
      <c r="U241" s="86"/>
      <c r="V241" s="86"/>
      <c r="W241" s="86"/>
      <c r="X241" s="86"/>
      <c r="Y241" s="86"/>
      <c r="Z241" s="86"/>
      <c r="AA241" s="86"/>
      <c r="AB241" s="86"/>
      <c r="AC241" s="86"/>
    </row>
    <row r="242" spans="1:29" ht="12.5">
      <c r="A242" s="84"/>
      <c r="B242" s="84"/>
      <c r="C242" s="85"/>
      <c r="D242" s="85"/>
      <c r="E242" s="86"/>
      <c r="F242" s="86"/>
      <c r="G242" s="86"/>
      <c r="H242" s="86"/>
      <c r="T242" s="86"/>
      <c r="U242" s="86"/>
      <c r="V242" s="86"/>
      <c r="W242" s="86"/>
      <c r="X242" s="86"/>
      <c r="Y242" s="86"/>
      <c r="Z242" s="86"/>
      <c r="AA242" s="86"/>
      <c r="AB242" s="86"/>
      <c r="AC242" s="86"/>
    </row>
    <row r="243" spans="1:29" ht="12.5">
      <c r="A243" s="84"/>
      <c r="B243" s="84"/>
      <c r="C243" s="85"/>
      <c r="D243" s="85"/>
      <c r="E243" s="86"/>
      <c r="F243" s="86"/>
      <c r="G243" s="86"/>
      <c r="H243" s="86"/>
      <c r="T243" s="86"/>
      <c r="U243" s="86"/>
      <c r="V243" s="86"/>
      <c r="W243" s="86"/>
      <c r="X243" s="86"/>
      <c r="Y243" s="86"/>
      <c r="Z243" s="86"/>
      <c r="AA243" s="86"/>
      <c r="AB243" s="86"/>
      <c r="AC243" s="86"/>
    </row>
    <row r="244" spans="1:29" ht="12.5">
      <c r="A244" s="84"/>
      <c r="B244" s="84"/>
      <c r="C244" s="85"/>
      <c r="D244" s="85"/>
      <c r="E244" s="86"/>
      <c r="F244" s="86"/>
      <c r="G244" s="86"/>
      <c r="H244" s="86"/>
      <c r="T244" s="86"/>
      <c r="U244" s="86"/>
      <c r="V244" s="86"/>
      <c r="W244" s="86"/>
      <c r="X244" s="86"/>
      <c r="Y244" s="86"/>
      <c r="Z244" s="86"/>
      <c r="AA244" s="86"/>
      <c r="AB244" s="86"/>
      <c r="AC244" s="86"/>
    </row>
    <row r="245" spans="1:29" ht="12.5">
      <c r="A245" s="84"/>
      <c r="B245" s="84"/>
      <c r="C245" s="85"/>
      <c r="D245" s="85"/>
      <c r="E245" s="86"/>
      <c r="F245" s="86"/>
      <c r="G245" s="86"/>
      <c r="H245" s="86"/>
      <c r="T245" s="86"/>
      <c r="U245" s="86"/>
      <c r="V245" s="86"/>
      <c r="W245" s="86"/>
      <c r="X245" s="86"/>
      <c r="Y245" s="86"/>
      <c r="Z245" s="86"/>
      <c r="AA245" s="86"/>
      <c r="AB245" s="86"/>
      <c r="AC245" s="86"/>
    </row>
    <row r="246" spans="1:29" ht="12.5">
      <c r="A246" s="84"/>
      <c r="B246" s="84"/>
      <c r="C246" s="85"/>
      <c r="D246" s="85"/>
      <c r="E246" s="86"/>
      <c r="F246" s="86"/>
      <c r="G246" s="86"/>
      <c r="H246" s="86"/>
      <c r="T246" s="86"/>
      <c r="U246" s="86"/>
      <c r="V246" s="86"/>
      <c r="W246" s="86"/>
      <c r="X246" s="86"/>
      <c r="Y246" s="86"/>
      <c r="Z246" s="86"/>
      <c r="AA246" s="86"/>
      <c r="AB246" s="86"/>
      <c r="AC246" s="86"/>
    </row>
    <row r="247" spans="1:29" ht="12.5">
      <c r="A247" s="84"/>
      <c r="B247" s="84"/>
      <c r="C247" s="85"/>
      <c r="D247" s="85"/>
      <c r="E247" s="86"/>
      <c r="F247" s="86"/>
      <c r="G247" s="86"/>
      <c r="H247" s="86"/>
      <c r="T247" s="86"/>
      <c r="U247" s="86"/>
      <c r="V247" s="86"/>
      <c r="W247" s="86"/>
      <c r="X247" s="86"/>
      <c r="Y247" s="86"/>
      <c r="Z247" s="86"/>
      <c r="AA247" s="86"/>
      <c r="AB247" s="86"/>
      <c r="AC247" s="86"/>
    </row>
    <row r="248" spans="1:29" ht="12.5">
      <c r="A248" s="84"/>
      <c r="B248" s="84"/>
      <c r="C248" s="85"/>
      <c r="D248" s="85"/>
      <c r="E248" s="86"/>
      <c r="F248" s="86"/>
      <c r="G248" s="86"/>
      <c r="H248" s="86"/>
      <c r="T248" s="86"/>
      <c r="U248" s="86"/>
      <c r="V248" s="86"/>
      <c r="W248" s="86"/>
      <c r="X248" s="86"/>
      <c r="Y248" s="86"/>
      <c r="Z248" s="86"/>
      <c r="AA248" s="86"/>
      <c r="AB248" s="86"/>
      <c r="AC248" s="86"/>
    </row>
    <row r="249" spans="1:29" ht="12.5">
      <c r="A249" s="84"/>
      <c r="B249" s="84"/>
      <c r="C249" s="85"/>
      <c r="D249" s="85"/>
      <c r="E249" s="86"/>
      <c r="F249" s="86"/>
      <c r="G249" s="86"/>
      <c r="H249" s="86"/>
      <c r="T249" s="86"/>
      <c r="U249" s="86"/>
      <c r="V249" s="86"/>
      <c r="W249" s="86"/>
      <c r="X249" s="86"/>
      <c r="Y249" s="86"/>
      <c r="Z249" s="86"/>
      <c r="AA249" s="86"/>
      <c r="AB249" s="86"/>
      <c r="AC249" s="86"/>
    </row>
    <row r="250" spans="1:29" ht="12.5">
      <c r="A250" s="84"/>
      <c r="B250" s="84"/>
      <c r="C250" s="85"/>
      <c r="D250" s="85"/>
      <c r="E250" s="86"/>
      <c r="F250" s="86"/>
      <c r="G250" s="86"/>
      <c r="H250" s="86"/>
      <c r="T250" s="86"/>
      <c r="U250" s="86"/>
      <c r="V250" s="86"/>
      <c r="W250" s="86"/>
      <c r="X250" s="86"/>
      <c r="Y250" s="86"/>
      <c r="Z250" s="86"/>
      <c r="AA250" s="86"/>
      <c r="AB250" s="86"/>
      <c r="AC250" s="86"/>
    </row>
    <row r="251" spans="1:29" ht="12.5">
      <c r="A251" s="84"/>
      <c r="B251" s="84"/>
      <c r="C251" s="85"/>
      <c r="D251" s="85"/>
      <c r="E251" s="86"/>
      <c r="F251" s="86"/>
      <c r="G251" s="86"/>
      <c r="H251" s="86"/>
      <c r="T251" s="86"/>
      <c r="U251" s="86"/>
      <c r="V251" s="86"/>
      <c r="W251" s="86"/>
      <c r="X251" s="86"/>
      <c r="Y251" s="86"/>
      <c r="Z251" s="86"/>
      <c r="AA251" s="86"/>
      <c r="AB251" s="86"/>
      <c r="AC251" s="86"/>
    </row>
    <row r="252" spans="1:29" ht="12.5">
      <c r="A252" s="84"/>
      <c r="B252" s="84"/>
      <c r="C252" s="85"/>
      <c r="D252" s="85"/>
      <c r="E252" s="86"/>
      <c r="F252" s="86"/>
      <c r="G252" s="86"/>
      <c r="H252" s="86"/>
      <c r="T252" s="86"/>
      <c r="U252" s="86"/>
      <c r="V252" s="86"/>
      <c r="W252" s="86"/>
      <c r="X252" s="86"/>
      <c r="Y252" s="86"/>
      <c r="Z252" s="86"/>
      <c r="AA252" s="86"/>
      <c r="AB252" s="86"/>
      <c r="AC252" s="86"/>
    </row>
    <row r="253" spans="1:29" ht="12.5">
      <c r="A253" s="84"/>
      <c r="B253" s="84"/>
      <c r="C253" s="85"/>
      <c r="D253" s="85"/>
      <c r="E253" s="86"/>
      <c r="F253" s="86"/>
      <c r="G253" s="86"/>
      <c r="H253" s="86"/>
      <c r="T253" s="86"/>
      <c r="U253" s="86"/>
      <c r="V253" s="86"/>
      <c r="W253" s="86"/>
      <c r="X253" s="86"/>
      <c r="Y253" s="86"/>
      <c r="Z253" s="86"/>
      <c r="AA253" s="86"/>
      <c r="AB253" s="86"/>
      <c r="AC253" s="86"/>
    </row>
    <row r="254" spans="1:29" ht="12.5">
      <c r="A254" s="84"/>
      <c r="B254" s="84"/>
      <c r="C254" s="85"/>
      <c r="D254" s="85"/>
      <c r="E254" s="86"/>
      <c r="F254" s="86"/>
      <c r="G254" s="86"/>
      <c r="H254" s="86"/>
      <c r="T254" s="86"/>
      <c r="U254" s="86"/>
      <c r="V254" s="86"/>
      <c r="W254" s="86"/>
      <c r="X254" s="86"/>
      <c r="Y254" s="86"/>
      <c r="Z254" s="86"/>
      <c r="AA254" s="86"/>
      <c r="AB254" s="86"/>
      <c r="AC254" s="86"/>
    </row>
    <row r="255" spans="1:29" ht="12.5">
      <c r="A255" s="84"/>
      <c r="B255" s="84"/>
      <c r="C255" s="85"/>
      <c r="D255" s="85"/>
      <c r="E255" s="86"/>
      <c r="F255" s="86"/>
      <c r="G255" s="86"/>
      <c r="H255" s="86"/>
      <c r="T255" s="86"/>
      <c r="U255" s="86"/>
      <c r="V255" s="86"/>
      <c r="W255" s="86"/>
      <c r="X255" s="86"/>
      <c r="Y255" s="86"/>
      <c r="Z255" s="86"/>
      <c r="AA255" s="86"/>
      <c r="AB255" s="86"/>
      <c r="AC255" s="86"/>
    </row>
    <row r="256" spans="1:29" ht="12.5">
      <c r="A256" s="84"/>
      <c r="B256" s="84"/>
      <c r="C256" s="85"/>
      <c r="D256" s="85"/>
      <c r="E256" s="86"/>
      <c r="F256" s="86"/>
      <c r="G256" s="86"/>
      <c r="H256" s="86"/>
      <c r="T256" s="86"/>
      <c r="U256" s="86"/>
      <c r="V256" s="86"/>
      <c r="W256" s="86"/>
      <c r="X256" s="86"/>
      <c r="Y256" s="86"/>
      <c r="Z256" s="86"/>
      <c r="AA256" s="86"/>
      <c r="AB256" s="86"/>
      <c r="AC256" s="86"/>
    </row>
    <row r="257" spans="1:29" ht="12.5">
      <c r="A257" s="84"/>
      <c r="B257" s="84"/>
      <c r="C257" s="85"/>
      <c r="D257" s="85"/>
      <c r="E257" s="86"/>
      <c r="F257" s="86"/>
      <c r="G257" s="86"/>
      <c r="H257" s="86"/>
      <c r="T257" s="86"/>
      <c r="U257" s="86"/>
      <c r="V257" s="86"/>
      <c r="W257" s="86"/>
      <c r="X257" s="86"/>
      <c r="Y257" s="86"/>
      <c r="Z257" s="86"/>
      <c r="AA257" s="86"/>
      <c r="AB257" s="86"/>
      <c r="AC257" s="86"/>
    </row>
    <row r="258" spans="1:29" ht="12.5">
      <c r="A258" s="84"/>
      <c r="B258" s="84"/>
      <c r="C258" s="85"/>
      <c r="D258" s="85"/>
      <c r="E258" s="86"/>
      <c r="F258" s="86"/>
      <c r="G258" s="86"/>
      <c r="H258" s="86"/>
      <c r="T258" s="86"/>
      <c r="U258" s="86"/>
      <c r="V258" s="86"/>
      <c r="W258" s="86"/>
      <c r="X258" s="86"/>
      <c r="Y258" s="86"/>
      <c r="Z258" s="86"/>
      <c r="AA258" s="86"/>
      <c r="AB258" s="86"/>
      <c r="AC258" s="86"/>
    </row>
    <row r="259" spans="1:29" ht="12.5">
      <c r="A259" s="84"/>
      <c r="B259" s="84"/>
      <c r="C259" s="85"/>
      <c r="D259" s="85"/>
      <c r="E259" s="86"/>
      <c r="F259" s="86"/>
      <c r="G259" s="86"/>
      <c r="H259" s="86"/>
      <c r="T259" s="86"/>
      <c r="U259" s="86"/>
      <c r="V259" s="86"/>
      <c r="W259" s="86"/>
      <c r="X259" s="86"/>
      <c r="Y259" s="86"/>
      <c r="Z259" s="86"/>
      <c r="AA259" s="86"/>
      <c r="AB259" s="86"/>
      <c r="AC259" s="86"/>
    </row>
    <row r="260" spans="1:29" ht="12.5">
      <c r="A260" s="84"/>
      <c r="B260" s="84"/>
      <c r="C260" s="85"/>
      <c r="D260" s="85"/>
      <c r="E260" s="86"/>
      <c r="F260" s="86"/>
      <c r="G260" s="86"/>
      <c r="H260" s="86"/>
      <c r="T260" s="86"/>
      <c r="U260" s="86"/>
      <c r="V260" s="86"/>
      <c r="W260" s="86"/>
      <c r="X260" s="86"/>
      <c r="Y260" s="86"/>
      <c r="Z260" s="86"/>
      <c r="AA260" s="86"/>
      <c r="AB260" s="86"/>
      <c r="AC260" s="86"/>
    </row>
    <row r="261" spans="1:29" ht="12.5">
      <c r="A261" s="84"/>
      <c r="B261" s="84"/>
      <c r="C261" s="85"/>
      <c r="D261" s="85"/>
      <c r="E261" s="86"/>
      <c r="F261" s="86"/>
      <c r="G261" s="86"/>
      <c r="H261" s="86"/>
      <c r="T261" s="86"/>
      <c r="U261" s="86"/>
      <c r="V261" s="86"/>
      <c r="W261" s="86"/>
      <c r="X261" s="86"/>
      <c r="Y261" s="86"/>
      <c r="Z261" s="86"/>
      <c r="AA261" s="86"/>
      <c r="AB261" s="86"/>
      <c r="AC261" s="86"/>
    </row>
    <row r="262" spans="1:29" ht="12.5">
      <c r="A262" s="84"/>
      <c r="B262" s="84"/>
      <c r="C262" s="85"/>
      <c r="D262" s="85"/>
      <c r="E262" s="86"/>
      <c r="F262" s="86"/>
      <c r="G262" s="86"/>
      <c r="H262" s="86"/>
      <c r="T262" s="86"/>
      <c r="U262" s="86"/>
      <c r="V262" s="86"/>
      <c r="W262" s="86"/>
      <c r="X262" s="86"/>
      <c r="Y262" s="86"/>
      <c r="Z262" s="86"/>
      <c r="AA262" s="86"/>
      <c r="AB262" s="86"/>
      <c r="AC262" s="86"/>
    </row>
    <row r="263" spans="1:29" ht="12.5">
      <c r="A263" s="84"/>
      <c r="B263" s="84"/>
      <c r="C263" s="85"/>
      <c r="D263" s="85"/>
      <c r="E263" s="86"/>
      <c r="F263" s="86"/>
      <c r="G263" s="86"/>
      <c r="H263" s="86"/>
      <c r="T263" s="86"/>
      <c r="U263" s="86"/>
      <c r="V263" s="86"/>
      <c r="W263" s="86"/>
      <c r="X263" s="86"/>
      <c r="Y263" s="86"/>
      <c r="Z263" s="86"/>
      <c r="AA263" s="86"/>
      <c r="AB263" s="86"/>
      <c r="AC263" s="86"/>
    </row>
    <row r="264" spans="1:29" ht="12.5">
      <c r="A264" s="84"/>
      <c r="B264" s="84"/>
      <c r="C264" s="85"/>
      <c r="D264" s="85"/>
      <c r="E264" s="86"/>
      <c r="F264" s="86"/>
      <c r="G264" s="86"/>
      <c r="H264" s="86"/>
      <c r="T264" s="86"/>
      <c r="U264" s="86"/>
      <c r="V264" s="86"/>
      <c r="W264" s="86"/>
      <c r="X264" s="86"/>
      <c r="Y264" s="86"/>
      <c r="Z264" s="86"/>
      <c r="AA264" s="86"/>
      <c r="AB264" s="86"/>
      <c r="AC264" s="86"/>
    </row>
    <row r="265" spans="1:29" ht="12.5">
      <c r="A265" s="84"/>
      <c r="B265" s="84"/>
      <c r="C265" s="85"/>
      <c r="D265" s="85"/>
      <c r="E265" s="86"/>
      <c r="F265" s="86"/>
      <c r="G265" s="86"/>
      <c r="H265" s="86"/>
      <c r="T265" s="86"/>
      <c r="U265" s="86"/>
      <c r="V265" s="86"/>
      <c r="W265" s="86"/>
      <c r="X265" s="86"/>
      <c r="Y265" s="86"/>
      <c r="Z265" s="86"/>
      <c r="AA265" s="86"/>
      <c r="AB265" s="86"/>
      <c r="AC265" s="86"/>
    </row>
    <row r="266" spans="1:29" ht="12.5">
      <c r="A266" s="84"/>
      <c r="B266" s="84"/>
      <c r="C266" s="85"/>
      <c r="D266" s="85"/>
      <c r="E266" s="86"/>
      <c r="F266" s="86"/>
      <c r="G266" s="86"/>
      <c r="H266" s="86"/>
      <c r="T266" s="86"/>
      <c r="U266" s="86"/>
      <c r="V266" s="86"/>
      <c r="W266" s="86"/>
      <c r="X266" s="86"/>
      <c r="Y266" s="86"/>
      <c r="Z266" s="86"/>
      <c r="AA266" s="86"/>
      <c r="AB266" s="86"/>
      <c r="AC266" s="86"/>
    </row>
    <row r="267" spans="1:29" ht="12.5">
      <c r="A267" s="84"/>
      <c r="B267" s="84"/>
      <c r="C267" s="85"/>
      <c r="D267" s="85"/>
      <c r="E267" s="86"/>
      <c r="F267" s="86"/>
      <c r="G267" s="86"/>
      <c r="H267" s="86"/>
      <c r="T267" s="86"/>
      <c r="U267" s="86"/>
      <c r="V267" s="86"/>
      <c r="W267" s="86"/>
      <c r="X267" s="86"/>
      <c r="Y267" s="86"/>
      <c r="Z267" s="86"/>
      <c r="AA267" s="86"/>
      <c r="AB267" s="86"/>
      <c r="AC267" s="86"/>
    </row>
    <row r="268" spans="1:29" ht="12.5">
      <c r="A268" s="84"/>
      <c r="B268" s="84"/>
      <c r="C268" s="85"/>
      <c r="D268" s="85"/>
      <c r="E268" s="86"/>
      <c r="F268" s="86"/>
      <c r="G268" s="86"/>
      <c r="H268" s="86"/>
      <c r="T268" s="86"/>
      <c r="U268" s="86"/>
      <c r="V268" s="86"/>
      <c r="W268" s="86"/>
      <c r="X268" s="86"/>
      <c r="Y268" s="86"/>
      <c r="Z268" s="86"/>
      <c r="AA268" s="86"/>
      <c r="AB268" s="86"/>
      <c r="AC268" s="86"/>
    </row>
    <row r="269" spans="1:29" ht="12.5">
      <c r="A269" s="84"/>
      <c r="B269" s="84"/>
      <c r="C269" s="85"/>
      <c r="D269" s="85"/>
      <c r="E269" s="86"/>
      <c r="F269" s="86"/>
      <c r="G269" s="86"/>
      <c r="H269" s="86"/>
      <c r="T269" s="86"/>
      <c r="U269" s="86"/>
      <c r="V269" s="86"/>
      <c r="W269" s="86"/>
      <c r="X269" s="86"/>
      <c r="Y269" s="86"/>
      <c r="Z269" s="86"/>
      <c r="AA269" s="86"/>
      <c r="AB269" s="86"/>
      <c r="AC269" s="86"/>
    </row>
    <row r="270" spans="1:29" ht="12.5">
      <c r="A270" s="84"/>
      <c r="B270" s="84"/>
      <c r="C270" s="85"/>
      <c r="D270" s="85"/>
      <c r="E270" s="86"/>
      <c r="F270" s="86"/>
      <c r="G270" s="86"/>
      <c r="H270" s="86"/>
      <c r="T270" s="86"/>
      <c r="U270" s="86"/>
      <c r="V270" s="86"/>
      <c r="W270" s="86"/>
      <c r="X270" s="86"/>
      <c r="Y270" s="86"/>
      <c r="Z270" s="86"/>
      <c r="AA270" s="86"/>
      <c r="AB270" s="86"/>
      <c r="AC270" s="86"/>
    </row>
    <row r="271" spans="1:29" ht="12.5">
      <c r="A271" s="84"/>
      <c r="B271" s="84"/>
      <c r="C271" s="85"/>
      <c r="D271" s="85"/>
      <c r="E271" s="86"/>
      <c r="F271" s="86"/>
      <c r="G271" s="86"/>
      <c r="H271" s="86"/>
      <c r="T271" s="86"/>
      <c r="U271" s="86"/>
      <c r="V271" s="86"/>
      <c r="W271" s="86"/>
      <c r="X271" s="86"/>
      <c r="Y271" s="86"/>
      <c r="Z271" s="86"/>
      <c r="AA271" s="86"/>
      <c r="AB271" s="86"/>
      <c r="AC271" s="86"/>
    </row>
    <row r="272" spans="1:29" ht="12.5">
      <c r="A272" s="84"/>
      <c r="B272" s="84"/>
      <c r="C272" s="85"/>
      <c r="D272" s="85"/>
      <c r="E272" s="86"/>
      <c r="F272" s="86"/>
      <c r="G272" s="86"/>
      <c r="H272" s="86"/>
      <c r="T272" s="86"/>
      <c r="U272" s="86"/>
      <c r="V272" s="86"/>
      <c r="W272" s="86"/>
      <c r="X272" s="86"/>
      <c r="Y272" s="86"/>
      <c r="Z272" s="86"/>
      <c r="AA272" s="86"/>
      <c r="AB272" s="86"/>
      <c r="AC272" s="86"/>
    </row>
    <row r="273" spans="1:29" ht="12.5">
      <c r="A273" s="84"/>
      <c r="B273" s="84"/>
      <c r="C273" s="85"/>
      <c r="D273" s="85"/>
      <c r="E273" s="86"/>
      <c r="F273" s="86"/>
      <c r="G273" s="86"/>
      <c r="H273" s="86"/>
      <c r="T273" s="86"/>
      <c r="U273" s="86"/>
      <c r="V273" s="86"/>
      <c r="W273" s="86"/>
      <c r="X273" s="86"/>
      <c r="Y273" s="86"/>
      <c r="Z273" s="86"/>
      <c r="AA273" s="86"/>
      <c r="AB273" s="86"/>
      <c r="AC273" s="86"/>
    </row>
    <row r="274" spans="1:29" ht="12.5">
      <c r="A274" s="84"/>
      <c r="B274" s="84"/>
      <c r="C274" s="85"/>
      <c r="D274" s="85"/>
      <c r="E274" s="86"/>
      <c r="F274" s="86"/>
      <c r="G274" s="86"/>
      <c r="H274" s="86"/>
      <c r="T274" s="86"/>
      <c r="U274" s="86"/>
      <c r="V274" s="86"/>
      <c r="W274" s="86"/>
      <c r="X274" s="86"/>
      <c r="Y274" s="86"/>
      <c r="Z274" s="86"/>
      <c r="AA274" s="86"/>
      <c r="AB274" s="86"/>
      <c r="AC274" s="86"/>
    </row>
    <row r="275" spans="1:29" ht="12.5">
      <c r="A275" s="84"/>
      <c r="B275" s="84"/>
      <c r="C275" s="85"/>
      <c r="D275" s="85"/>
      <c r="E275" s="86"/>
      <c r="F275" s="86"/>
      <c r="G275" s="86"/>
      <c r="H275" s="86"/>
      <c r="T275" s="86"/>
      <c r="U275" s="86"/>
      <c r="V275" s="86"/>
      <c r="W275" s="86"/>
      <c r="X275" s="86"/>
      <c r="Y275" s="86"/>
      <c r="Z275" s="86"/>
      <c r="AA275" s="86"/>
      <c r="AB275" s="86"/>
      <c r="AC275" s="86"/>
    </row>
    <row r="276" spans="1:29" ht="12.5">
      <c r="A276" s="84"/>
      <c r="B276" s="84"/>
      <c r="C276" s="85"/>
      <c r="D276" s="85"/>
      <c r="E276" s="86"/>
      <c r="F276" s="86"/>
      <c r="G276" s="86"/>
      <c r="H276" s="86"/>
      <c r="T276" s="86"/>
      <c r="U276" s="86"/>
      <c r="V276" s="86"/>
      <c r="W276" s="86"/>
      <c r="X276" s="86"/>
      <c r="Y276" s="86"/>
      <c r="Z276" s="86"/>
      <c r="AA276" s="86"/>
      <c r="AB276" s="86"/>
      <c r="AC276" s="86"/>
    </row>
    <row r="277" spans="1:29" ht="12.5">
      <c r="A277" s="84"/>
      <c r="B277" s="84"/>
      <c r="C277" s="85"/>
      <c r="D277" s="85"/>
      <c r="E277" s="86"/>
      <c r="F277" s="86"/>
      <c r="G277" s="86"/>
      <c r="H277" s="86"/>
      <c r="T277" s="86"/>
      <c r="U277" s="86"/>
      <c r="V277" s="86"/>
      <c r="W277" s="86"/>
      <c r="X277" s="86"/>
      <c r="Y277" s="86"/>
      <c r="Z277" s="86"/>
      <c r="AA277" s="86"/>
      <c r="AB277" s="86"/>
      <c r="AC277" s="86"/>
    </row>
    <row r="278" spans="1:29" ht="12.5">
      <c r="A278" s="84"/>
      <c r="B278" s="84"/>
      <c r="C278" s="85"/>
      <c r="D278" s="85"/>
      <c r="E278" s="86"/>
      <c r="F278" s="86"/>
      <c r="G278" s="86"/>
      <c r="H278" s="86"/>
      <c r="T278" s="86"/>
      <c r="U278" s="86"/>
      <c r="V278" s="86"/>
      <c r="W278" s="86"/>
      <c r="X278" s="86"/>
      <c r="Y278" s="86"/>
      <c r="Z278" s="86"/>
      <c r="AA278" s="86"/>
      <c r="AB278" s="86"/>
      <c r="AC278" s="86"/>
    </row>
    <row r="279" spans="1:29" ht="12.5">
      <c r="A279" s="84"/>
      <c r="B279" s="84"/>
      <c r="C279" s="85"/>
      <c r="D279" s="85"/>
      <c r="E279" s="86"/>
      <c r="F279" s="86"/>
      <c r="G279" s="86"/>
      <c r="H279" s="86"/>
      <c r="T279" s="86"/>
      <c r="U279" s="86"/>
      <c r="V279" s="86"/>
      <c r="W279" s="86"/>
      <c r="X279" s="86"/>
      <c r="Y279" s="86"/>
      <c r="Z279" s="86"/>
      <c r="AA279" s="86"/>
      <c r="AB279" s="86"/>
      <c r="AC279" s="86"/>
    </row>
    <row r="280" spans="1:29" ht="12.5">
      <c r="A280" s="84"/>
      <c r="B280" s="84"/>
      <c r="C280" s="85"/>
      <c r="D280" s="85"/>
      <c r="E280" s="86"/>
      <c r="F280" s="86"/>
      <c r="G280" s="86"/>
      <c r="H280" s="86"/>
      <c r="T280" s="86"/>
      <c r="U280" s="86"/>
      <c r="V280" s="86"/>
      <c r="W280" s="86"/>
      <c r="X280" s="86"/>
      <c r="Y280" s="86"/>
      <c r="Z280" s="86"/>
      <c r="AA280" s="86"/>
      <c r="AB280" s="86"/>
      <c r="AC280" s="86"/>
    </row>
    <row r="281" spans="1:29" ht="12.5">
      <c r="A281" s="84"/>
      <c r="B281" s="84"/>
      <c r="C281" s="85"/>
      <c r="D281" s="85"/>
      <c r="E281" s="86"/>
      <c r="F281" s="86"/>
      <c r="G281" s="86"/>
      <c r="H281" s="86"/>
      <c r="T281" s="86"/>
      <c r="U281" s="86"/>
      <c r="V281" s="86"/>
      <c r="W281" s="86"/>
      <c r="X281" s="86"/>
      <c r="Y281" s="86"/>
      <c r="Z281" s="86"/>
      <c r="AA281" s="86"/>
      <c r="AB281" s="86"/>
      <c r="AC281" s="86"/>
    </row>
    <row r="282" spans="1:29" ht="12.5">
      <c r="A282" s="84"/>
      <c r="B282" s="84"/>
      <c r="C282" s="85"/>
      <c r="D282" s="85"/>
      <c r="E282" s="86"/>
      <c r="F282" s="86"/>
      <c r="G282" s="86"/>
      <c r="H282" s="86"/>
      <c r="T282" s="86"/>
      <c r="U282" s="86"/>
      <c r="V282" s="86"/>
      <c r="W282" s="86"/>
      <c r="X282" s="86"/>
      <c r="Y282" s="86"/>
      <c r="Z282" s="86"/>
      <c r="AA282" s="86"/>
      <c r="AB282" s="86"/>
      <c r="AC282" s="86"/>
    </row>
    <row r="283" spans="1:29" ht="12.5">
      <c r="A283" s="84"/>
      <c r="B283" s="84"/>
      <c r="C283" s="85"/>
      <c r="D283" s="85"/>
      <c r="E283" s="86"/>
      <c r="F283" s="86"/>
      <c r="G283" s="86"/>
      <c r="H283" s="86"/>
      <c r="T283" s="86"/>
      <c r="U283" s="86"/>
      <c r="V283" s="86"/>
      <c r="W283" s="86"/>
      <c r="X283" s="86"/>
      <c r="Y283" s="86"/>
      <c r="Z283" s="86"/>
      <c r="AA283" s="86"/>
      <c r="AB283" s="86"/>
      <c r="AC283" s="86"/>
    </row>
    <row r="284" spans="1:29" ht="12.5">
      <c r="A284" s="84"/>
      <c r="B284" s="84"/>
      <c r="C284" s="85"/>
      <c r="D284" s="85"/>
      <c r="E284" s="86"/>
      <c r="F284" s="86"/>
      <c r="G284" s="86"/>
      <c r="H284" s="86"/>
      <c r="T284" s="86"/>
      <c r="U284" s="86"/>
      <c r="V284" s="86"/>
      <c r="W284" s="86"/>
      <c r="X284" s="86"/>
      <c r="Y284" s="86"/>
      <c r="Z284" s="86"/>
      <c r="AA284" s="86"/>
      <c r="AB284" s="86"/>
      <c r="AC284" s="86"/>
    </row>
    <row r="285" spans="1:29" ht="12.5">
      <c r="A285" s="84"/>
      <c r="B285" s="84"/>
      <c r="C285" s="85"/>
      <c r="D285" s="85"/>
      <c r="E285" s="86"/>
      <c r="F285" s="86"/>
      <c r="G285" s="86"/>
      <c r="H285" s="86"/>
      <c r="T285" s="86"/>
      <c r="U285" s="86"/>
      <c r="V285" s="86"/>
      <c r="W285" s="86"/>
      <c r="X285" s="86"/>
      <c r="Y285" s="86"/>
      <c r="Z285" s="86"/>
      <c r="AA285" s="86"/>
      <c r="AB285" s="86"/>
      <c r="AC285" s="86"/>
    </row>
    <row r="286" spans="1:29" ht="12.5">
      <c r="A286" s="84"/>
      <c r="B286" s="84"/>
      <c r="C286" s="85"/>
      <c r="D286" s="85"/>
      <c r="E286" s="86"/>
      <c r="F286" s="86"/>
      <c r="G286" s="86"/>
      <c r="H286" s="86"/>
      <c r="T286" s="86"/>
      <c r="U286" s="86"/>
      <c r="V286" s="86"/>
      <c r="W286" s="86"/>
      <c r="X286" s="86"/>
      <c r="Y286" s="86"/>
      <c r="Z286" s="86"/>
      <c r="AA286" s="86"/>
      <c r="AB286" s="86"/>
      <c r="AC286" s="86"/>
    </row>
    <row r="287" spans="1:29" ht="12.5">
      <c r="A287" s="84"/>
      <c r="B287" s="84"/>
      <c r="C287" s="85"/>
      <c r="D287" s="85"/>
      <c r="E287" s="86"/>
      <c r="F287" s="86"/>
      <c r="G287" s="86"/>
      <c r="H287" s="86"/>
      <c r="T287" s="86"/>
      <c r="U287" s="86"/>
      <c r="V287" s="86"/>
      <c r="W287" s="86"/>
      <c r="X287" s="86"/>
      <c r="Y287" s="86"/>
      <c r="Z287" s="86"/>
      <c r="AA287" s="86"/>
      <c r="AB287" s="86"/>
      <c r="AC287" s="86"/>
    </row>
    <row r="288" spans="1:29" ht="12.5">
      <c r="A288" s="84"/>
      <c r="B288" s="84"/>
      <c r="C288" s="85"/>
      <c r="D288" s="85"/>
      <c r="E288" s="86"/>
      <c r="F288" s="86"/>
      <c r="G288" s="86"/>
      <c r="H288" s="86"/>
      <c r="T288" s="86"/>
      <c r="U288" s="86"/>
      <c r="V288" s="86"/>
      <c r="W288" s="86"/>
      <c r="X288" s="86"/>
      <c r="Y288" s="86"/>
      <c r="Z288" s="86"/>
      <c r="AA288" s="86"/>
      <c r="AB288" s="86"/>
      <c r="AC288" s="86"/>
    </row>
    <row r="289" spans="1:29" ht="12.5">
      <c r="A289" s="84"/>
      <c r="B289" s="84"/>
      <c r="C289" s="85"/>
      <c r="D289" s="85"/>
      <c r="E289" s="86"/>
      <c r="F289" s="86"/>
      <c r="G289" s="86"/>
      <c r="H289" s="86"/>
      <c r="T289" s="86"/>
      <c r="U289" s="86"/>
      <c r="V289" s="86"/>
      <c r="W289" s="86"/>
      <c r="X289" s="86"/>
      <c r="Y289" s="86"/>
      <c r="Z289" s="86"/>
      <c r="AA289" s="86"/>
      <c r="AB289" s="86"/>
      <c r="AC289" s="86"/>
    </row>
    <row r="290" spans="1:29" ht="12.5">
      <c r="A290" s="84"/>
      <c r="B290" s="84"/>
      <c r="C290" s="85"/>
      <c r="D290" s="85"/>
      <c r="E290" s="86"/>
      <c r="F290" s="86"/>
      <c r="G290" s="86"/>
      <c r="H290" s="86"/>
      <c r="T290" s="86"/>
      <c r="U290" s="86"/>
      <c r="V290" s="86"/>
      <c r="W290" s="86"/>
      <c r="X290" s="86"/>
      <c r="Y290" s="86"/>
      <c r="Z290" s="86"/>
      <c r="AA290" s="86"/>
      <c r="AB290" s="86"/>
      <c r="AC290" s="86"/>
    </row>
    <row r="291" spans="1:29" ht="12.5">
      <c r="A291" s="84"/>
      <c r="B291" s="84"/>
      <c r="C291" s="85"/>
      <c r="D291" s="85"/>
      <c r="E291" s="86"/>
      <c r="F291" s="86"/>
      <c r="G291" s="86"/>
      <c r="H291" s="86"/>
      <c r="T291" s="86"/>
      <c r="U291" s="86"/>
      <c r="V291" s="86"/>
      <c r="W291" s="86"/>
      <c r="X291" s="86"/>
      <c r="Y291" s="86"/>
      <c r="Z291" s="86"/>
      <c r="AA291" s="86"/>
      <c r="AB291" s="86"/>
      <c r="AC291" s="86"/>
    </row>
    <row r="292" spans="1:29" ht="12.5">
      <c r="A292" s="84"/>
      <c r="B292" s="84"/>
      <c r="C292" s="85"/>
      <c r="D292" s="85"/>
      <c r="E292" s="86"/>
      <c r="F292" s="86"/>
      <c r="G292" s="86"/>
      <c r="H292" s="86"/>
      <c r="T292" s="86"/>
      <c r="U292" s="86"/>
      <c r="V292" s="86"/>
      <c r="W292" s="86"/>
      <c r="X292" s="86"/>
      <c r="Y292" s="86"/>
      <c r="Z292" s="86"/>
      <c r="AA292" s="86"/>
      <c r="AB292" s="86"/>
      <c r="AC292" s="86"/>
    </row>
    <row r="293" spans="1:29" ht="12.5">
      <c r="A293" s="84"/>
      <c r="B293" s="84"/>
      <c r="C293" s="85"/>
      <c r="D293" s="85"/>
      <c r="E293" s="86"/>
      <c r="F293" s="86"/>
      <c r="G293" s="86"/>
      <c r="H293" s="86"/>
      <c r="T293" s="86"/>
      <c r="U293" s="86"/>
      <c r="V293" s="86"/>
      <c r="W293" s="86"/>
      <c r="X293" s="86"/>
      <c r="Y293" s="86"/>
      <c r="Z293" s="86"/>
      <c r="AA293" s="86"/>
      <c r="AB293" s="86"/>
      <c r="AC293" s="86"/>
    </row>
    <row r="294" spans="1:29" ht="12.5">
      <c r="A294" s="84"/>
      <c r="B294" s="84"/>
      <c r="C294" s="85"/>
      <c r="D294" s="85"/>
      <c r="E294" s="86"/>
      <c r="F294" s="86"/>
      <c r="G294" s="86"/>
      <c r="H294" s="86"/>
      <c r="T294" s="86"/>
      <c r="U294" s="86"/>
      <c r="V294" s="86"/>
      <c r="W294" s="86"/>
      <c r="X294" s="86"/>
      <c r="Y294" s="86"/>
      <c r="Z294" s="86"/>
      <c r="AA294" s="86"/>
      <c r="AB294" s="86"/>
      <c r="AC294" s="86"/>
    </row>
    <row r="295" spans="1:29" ht="12.5">
      <c r="A295" s="84"/>
      <c r="B295" s="84"/>
      <c r="C295" s="85"/>
      <c r="D295" s="85"/>
      <c r="E295" s="86"/>
      <c r="F295" s="86"/>
      <c r="G295" s="86"/>
      <c r="H295" s="86"/>
      <c r="T295" s="86"/>
      <c r="U295" s="86"/>
      <c r="V295" s="86"/>
      <c r="W295" s="86"/>
      <c r="X295" s="86"/>
      <c r="Y295" s="86"/>
      <c r="Z295" s="86"/>
      <c r="AA295" s="86"/>
      <c r="AB295" s="86"/>
      <c r="AC295" s="86"/>
    </row>
    <row r="296" spans="1:29" ht="12.5">
      <c r="A296" s="84"/>
      <c r="B296" s="84"/>
      <c r="C296" s="85"/>
      <c r="D296" s="85"/>
      <c r="E296" s="86"/>
      <c r="F296" s="86"/>
      <c r="G296" s="86"/>
      <c r="H296" s="86"/>
      <c r="T296" s="86"/>
      <c r="U296" s="86"/>
      <c r="V296" s="86"/>
      <c r="W296" s="86"/>
      <c r="X296" s="86"/>
      <c r="Y296" s="86"/>
      <c r="Z296" s="86"/>
      <c r="AA296" s="86"/>
      <c r="AB296" s="86"/>
      <c r="AC296" s="86"/>
    </row>
    <row r="297" spans="1:29" ht="12.5">
      <c r="A297" s="84"/>
      <c r="B297" s="84"/>
      <c r="C297" s="85"/>
      <c r="D297" s="85"/>
      <c r="E297" s="86"/>
      <c r="F297" s="86"/>
      <c r="G297" s="86"/>
      <c r="H297" s="86"/>
      <c r="T297" s="86"/>
      <c r="U297" s="86"/>
      <c r="V297" s="86"/>
      <c r="W297" s="86"/>
      <c r="X297" s="86"/>
      <c r="Y297" s="86"/>
      <c r="Z297" s="86"/>
      <c r="AA297" s="86"/>
      <c r="AB297" s="86"/>
      <c r="AC297" s="86"/>
    </row>
    <row r="298" spans="1:29" ht="12.5">
      <c r="A298" s="84"/>
      <c r="B298" s="84"/>
      <c r="C298" s="85"/>
      <c r="D298" s="85"/>
      <c r="E298" s="86"/>
      <c r="F298" s="86"/>
      <c r="G298" s="86"/>
      <c r="H298" s="86"/>
      <c r="T298" s="86"/>
      <c r="U298" s="86"/>
      <c r="V298" s="86"/>
      <c r="W298" s="86"/>
      <c r="X298" s="86"/>
      <c r="Y298" s="86"/>
      <c r="Z298" s="86"/>
      <c r="AA298" s="86"/>
      <c r="AB298" s="86"/>
      <c r="AC298" s="86"/>
    </row>
    <row r="299" spans="1:29" ht="12.5">
      <c r="A299" s="84"/>
      <c r="B299" s="84"/>
      <c r="C299" s="85"/>
      <c r="D299" s="85"/>
      <c r="E299" s="86"/>
      <c r="F299" s="86"/>
      <c r="G299" s="86"/>
      <c r="H299" s="86"/>
      <c r="T299" s="86"/>
      <c r="U299" s="86"/>
      <c r="V299" s="86"/>
      <c r="W299" s="86"/>
      <c r="X299" s="86"/>
      <c r="Y299" s="86"/>
      <c r="Z299" s="86"/>
      <c r="AA299" s="86"/>
      <c r="AB299" s="86"/>
      <c r="AC299" s="86"/>
    </row>
    <row r="300" spans="1:29" ht="12.5">
      <c r="A300" s="84"/>
      <c r="B300" s="84"/>
      <c r="C300" s="85"/>
      <c r="D300" s="85"/>
      <c r="E300" s="86"/>
      <c r="F300" s="86"/>
      <c r="G300" s="86"/>
      <c r="H300" s="86"/>
      <c r="T300" s="86"/>
      <c r="U300" s="86"/>
      <c r="V300" s="86"/>
      <c r="W300" s="86"/>
      <c r="X300" s="86"/>
      <c r="Y300" s="86"/>
      <c r="Z300" s="86"/>
      <c r="AA300" s="86"/>
      <c r="AB300" s="86"/>
      <c r="AC300" s="86"/>
    </row>
    <row r="301" spans="1:29" ht="12.5">
      <c r="A301" s="84"/>
      <c r="B301" s="84"/>
      <c r="C301" s="85"/>
      <c r="D301" s="85"/>
      <c r="E301" s="86"/>
      <c r="F301" s="86"/>
      <c r="G301" s="86"/>
      <c r="H301" s="86"/>
      <c r="T301" s="86"/>
      <c r="U301" s="86"/>
      <c r="V301" s="86"/>
      <c r="W301" s="86"/>
      <c r="X301" s="86"/>
      <c r="Y301" s="86"/>
      <c r="Z301" s="86"/>
      <c r="AA301" s="86"/>
      <c r="AB301" s="86"/>
      <c r="AC301" s="86"/>
    </row>
    <row r="302" spans="1:29" ht="12.5">
      <c r="A302" s="84"/>
      <c r="B302" s="84"/>
      <c r="C302" s="85"/>
      <c r="D302" s="85"/>
      <c r="E302" s="86"/>
      <c r="F302" s="86"/>
      <c r="G302" s="86"/>
      <c r="H302" s="86"/>
      <c r="T302" s="86"/>
      <c r="U302" s="86"/>
      <c r="V302" s="86"/>
      <c r="W302" s="86"/>
      <c r="X302" s="86"/>
      <c r="Y302" s="86"/>
      <c r="Z302" s="86"/>
      <c r="AA302" s="86"/>
      <c r="AB302" s="86"/>
      <c r="AC302" s="86"/>
    </row>
    <row r="303" spans="1:29" ht="12.5">
      <c r="A303" s="84"/>
      <c r="B303" s="84"/>
      <c r="C303" s="85"/>
      <c r="D303" s="85"/>
      <c r="E303" s="86"/>
      <c r="F303" s="86"/>
      <c r="G303" s="86"/>
      <c r="H303" s="86"/>
      <c r="T303" s="86"/>
      <c r="U303" s="86"/>
      <c r="V303" s="86"/>
      <c r="W303" s="86"/>
      <c r="X303" s="86"/>
      <c r="Y303" s="86"/>
      <c r="Z303" s="86"/>
      <c r="AA303" s="86"/>
      <c r="AB303" s="86"/>
      <c r="AC303" s="86"/>
    </row>
    <row r="304" spans="1:29" ht="12.5">
      <c r="A304" s="84"/>
      <c r="B304" s="84"/>
      <c r="C304" s="85"/>
      <c r="D304" s="85"/>
      <c r="E304" s="86"/>
      <c r="F304" s="86"/>
      <c r="G304" s="86"/>
      <c r="H304" s="86"/>
      <c r="T304" s="86"/>
      <c r="U304" s="86"/>
      <c r="V304" s="86"/>
      <c r="W304" s="86"/>
      <c r="X304" s="86"/>
      <c r="Y304" s="86"/>
      <c r="Z304" s="86"/>
      <c r="AA304" s="86"/>
      <c r="AB304" s="86"/>
      <c r="AC304" s="86"/>
    </row>
    <row r="305" spans="1:29" ht="12.5">
      <c r="A305" s="84"/>
      <c r="B305" s="84"/>
      <c r="C305" s="85"/>
      <c r="D305" s="85"/>
      <c r="E305" s="86"/>
      <c r="F305" s="86"/>
      <c r="G305" s="86"/>
      <c r="H305" s="86"/>
      <c r="T305" s="86"/>
      <c r="U305" s="86"/>
      <c r="V305" s="86"/>
      <c r="W305" s="86"/>
      <c r="X305" s="86"/>
      <c r="Y305" s="86"/>
      <c r="Z305" s="86"/>
      <c r="AA305" s="86"/>
      <c r="AB305" s="86"/>
      <c r="AC305" s="86"/>
    </row>
    <row r="306" spans="1:29" ht="12.5">
      <c r="A306" s="84"/>
      <c r="B306" s="84"/>
      <c r="C306" s="85"/>
      <c r="D306" s="85"/>
      <c r="E306" s="86"/>
      <c r="F306" s="86"/>
      <c r="G306" s="86"/>
      <c r="H306" s="86"/>
      <c r="T306" s="86"/>
      <c r="U306" s="86"/>
      <c r="V306" s="86"/>
      <c r="W306" s="86"/>
      <c r="X306" s="86"/>
      <c r="Y306" s="86"/>
      <c r="Z306" s="86"/>
      <c r="AA306" s="86"/>
      <c r="AB306" s="86"/>
      <c r="AC306" s="86"/>
    </row>
    <row r="307" spans="1:29" ht="12.5">
      <c r="A307" s="84"/>
      <c r="B307" s="84"/>
      <c r="C307" s="85"/>
      <c r="D307" s="85"/>
      <c r="E307" s="86"/>
      <c r="F307" s="86"/>
      <c r="G307" s="86"/>
      <c r="H307" s="86"/>
      <c r="T307" s="86"/>
      <c r="U307" s="86"/>
      <c r="V307" s="86"/>
      <c r="W307" s="86"/>
      <c r="X307" s="86"/>
      <c r="Y307" s="86"/>
      <c r="Z307" s="86"/>
      <c r="AA307" s="86"/>
      <c r="AB307" s="86"/>
      <c r="AC307" s="86"/>
    </row>
    <row r="308" spans="1:29" ht="12.5">
      <c r="A308" s="84"/>
      <c r="B308" s="84"/>
      <c r="C308" s="85"/>
      <c r="D308" s="85"/>
      <c r="E308" s="86"/>
      <c r="F308" s="86"/>
      <c r="G308" s="86"/>
      <c r="H308" s="86"/>
      <c r="T308" s="86"/>
      <c r="U308" s="86"/>
      <c r="V308" s="86"/>
      <c r="W308" s="86"/>
      <c r="X308" s="86"/>
      <c r="Y308" s="86"/>
      <c r="Z308" s="86"/>
      <c r="AA308" s="86"/>
      <c r="AB308" s="86"/>
      <c r="AC308" s="86"/>
    </row>
    <row r="309" spans="1:29" ht="12.5">
      <c r="A309" s="84"/>
      <c r="B309" s="84"/>
      <c r="C309" s="85"/>
      <c r="D309" s="85"/>
      <c r="E309" s="86"/>
      <c r="F309" s="86"/>
      <c r="G309" s="86"/>
      <c r="H309" s="86"/>
      <c r="T309" s="86"/>
      <c r="U309" s="86"/>
      <c r="V309" s="86"/>
      <c r="W309" s="86"/>
      <c r="X309" s="86"/>
      <c r="Y309" s="86"/>
      <c r="Z309" s="86"/>
      <c r="AA309" s="86"/>
      <c r="AB309" s="86"/>
      <c r="AC309" s="86"/>
    </row>
    <row r="310" spans="1:29" ht="12.5">
      <c r="A310" s="84"/>
      <c r="B310" s="84"/>
      <c r="C310" s="85"/>
      <c r="D310" s="85"/>
      <c r="E310" s="86"/>
      <c r="F310" s="86"/>
      <c r="G310" s="86"/>
      <c r="H310" s="86"/>
      <c r="T310" s="86"/>
      <c r="U310" s="86"/>
      <c r="V310" s="86"/>
      <c r="W310" s="86"/>
      <c r="X310" s="86"/>
      <c r="Y310" s="86"/>
      <c r="Z310" s="86"/>
      <c r="AA310" s="86"/>
      <c r="AB310" s="86"/>
      <c r="AC310" s="86"/>
    </row>
    <row r="311" spans="1:29" ht="12.5">
      <c r="A311" s="84"/>
      <c r="B311" s="84"/>
      <c r="C311" s="85"/>
      <c r="D311" s="85"/>
      <c r="E311" s="86"/>
      <c r="F311" s="86"/>
      <c r="G311" s="86"/>
      <c r="H311" s="86"/>
      <c r="T311" s="86"/>
      <c r="U311" s="86"/>
      <c r="V311" s="86"/>
      <c r="W311" s="86"/>
      <c r="X311" s="86"/>
      <c r="Y311" s="86"/>
      <c r="Z311" s="86"/>
      <c r="AA311" s="86"/>
      <c r="AB311" s="86"/>
      <c r="AC311" s="86"/>
    </row>
    <row r="312" spans="1:29" ht="12.5">
      <c r="A312" s="84"/>
      <c r="B312" s="84"/>
      <c r="C312" s="85"/>
      <c r="D312" s="85"/>
      <c r="E312" s="86"/>
      <c r="F312" s="86"/>
      <c r="G312" s="86"/>
      <c r="H312" s="86"/>
      <c r="T312" s="86"/>
      <c r="U312" s="86"/>
      <c r="V312" s="86"/>
      <c r="W312" s="86"/>
      <c r="X312" s="86"/>
      <c r="Y312" s="86"/>
      <c r="Z312" s="86"/>
      <c r="AA312" s="86"/>
      <c r="AB312" s="86"/>
      <c r="AC312" s="86"/>
    </row>
    <row r="313" spans="1:29" ht="12.5">
      <c r="A313" s="84"/>
      <c r="B313" s="84"/>
      <c r="C313" s="85"/>
      <c r="D313" s="85"/>
      <c r="E313" s="86"/>
      <c r="F313" s="86"/>
      <c r="G313" s="86"/>
      <c r="H313" s="86"/>
      <c r="T313" s="86"/>
      <c r="U313" s="86"/>
      <c r="V313" s="86"/>
      <c r="W313" s="86"/>
      <c r="X313" s="86"/>
      <c r="Y313" s="86"/>
      <c r="Z313" s="86"/>
      <c r="AA313" s="86"/>
      <c r="AB313" s="86"/>
      <c r="AC313" s="86"/>
    </row>
    <row r="314" spans="1:29" ht="12.5">
      <c r="A314" s="84"/>
      <c r="B314" s="84"/>
      <c r="C314" s="85"/>
      <c r="D314" s="85"/>
      <c r="E314" s="86"/>
      <c r="F314" s="86"/>
      <c r="G314" s="86"/>
      <c r="H314" s="86"/>
      <c r="T314" s="86"/>
      <c r="U314" s="86"/>
      <c r="V314" s="86"/>
      <c r="W314" s="86"/>
      <c r="X314" s="86"/>
      <c r="Y314" s="86"/>
      <c r="Z314" s="86"/>
      <c r="AA314" s="86"/>
      <c r="AB314" s="86"/>
      <c r="AC314" s="86"/>
    </row>
    <row r="315" spans="1:29" ht="12.5">
      <c r="A315" s="84"/>
      <c r="B315" s="84"/>
      <c r="C315" s="85"/>
      <c r="D315" s="85"/>
      <c r="E315" s="86"/>
      <c r="F315" s="86"/>
      <c r="G315" s="86"/>
      <c r="H315" s="86"/>
      <c r="T315" s="86"/>
      <c r="U315" s="86"/>
      <c r="V315" s="86"/>
      <c r="W315" s="86"/>
      <c r="X315" s="86"/>
      <c r="Y315" s="86"/>
      <c r="Z315" s="86"/>
      <c r="AA315" s="86"/>
      <c r="AB315" s="86"/>
      <c r="AC315" s="86"/>
    </row>
    <row r="316" spans="1:29" ht="12.5">
      <c r="A316" s="84"/>
      <c r="B316" s="84"/>
      <c r="C316" s="85"/>
      <c r="D316" s="85"/>
      <c r="E316" s="86"/>
      <c r="F316" s="86"/>
      <c r="G316" s="86"/>
      <c r="H316" s="86"/>
      <c r="T316" s="86"/>
      <c r="U316" s="86"/>
      <c r="V316" s="86"/>
      <c r="W316" s="86"/>
      <c r="X316" s="86"/>
      <c r="Y316" s="86"/>
      <c r="Z316" s="86"/>
      <c r="AA316" s="86"/>
      <c r="AB316" s="86"/>
      <c r="AC316" s="86"/>
    </row>
    <row r="317" spans="1:29" ht="12.5">
      <c r="A317" s="84"/>
      <c r="B317" s="84"/>
      <c r="C317" s="85"/>
      <c r="D317" s="85"/>
      <c r="E317" s="86"/>
      <c r="F317" s="86"/>
      <c r="G317" s="86"/>
      <c r="H317" s="86"/>
      <c r="T317" s="86"/>
      <c r="U317" s="86"/>
      <c r="V317" s="86"/>
      <c r="W317" s="86"/>
      <c r="X317" s="86"/>
      <c r="Y317" s="86"/>
      <c r="Z317" s="86"/>
      <c r="AA317" s="86"/>
      <c r="AB317" s="86"/>
      <c r="AC317" s="86"/>
    </row>
    <row r="318" spans="1:29" ht="12.5">
      <c r="A318" s="84"/>
      <c r="B318" s="84"/>
      <c r="C318" s="85"/>
      <c r="D318" s="85"/>
      <c r="E318" s="86"/>
      <c r="F318" s="86"/>
      <c r="G318" s="86"/>
      <c r="H318" s="86"/>
      <c r="T318" s="86"/>
      <c r="U318" s="86"/>
      <c r="V318" s="86"/>
      <c r="W318" s="86"/>
      <c r="X318" s="86"/>
      <c r="Y318" s="86"/>
      <c r="Z318" s="86"/>
      <c r="AA318" s="86"/>
      <c r="AB318" s="86"/>
      <c r="AC318" s="86"/>
    </row>
    <row r="319" spans="1:29" ht="12.5">
      <c r="A319" s="84"/>
      <c r="B319" s="84"/>
      <c r="C319" s="85"/>
      <c r="D319" s="85"/>
      <c r="E319" s="86"/>
      <c r="F319" s="86"/>
      <c r="G319" s="86"/>
      <c r="H319" s="86"/>
      <c r="T319" s="86"/>
      <c r="U319" s="86"/>
      <c r="V319" s="86"/>
      <c r="W319" s="86"/>
      <c r="X319" s="86"/>
      <c r="Y319" s="86"/>
      <c r="Z319" s="86"/>
      <c r="AA319" s="86"/>
      <c r="AB319" s="86"/>
      <c r="AC319" s="86"/>
    </row>
    <row r="320" spans="1:29" ht="12.5">
      <c r="A320" s="84"/>
      <c r="B320" s="84"/>
      <c r="C320" s="85"/>
      <c r="D320" s="85"/>
      <c r="E320" s="86"/>
      <c r="F320" s="86"/>
      <c r="G320" s="86"/>
      <c r="H320" s="86"/>
      <c r="T320" s="86"/>
      <c r="U320" s="86"/>
      <c r="V320" s="86"/>
      <c r="W320" s="86"/>
      <c r="X320" s="86"/>
      <c r="Y320" s="86"/>
      <c r="Z320" s="86"/>
      <c r="AA320" s="86"/>
      <c r="AB320" s="86"/>
      <c r="AC320" s="86"/>
    </row>
    <row r="321" spans="1:29" ht="12.5">
      <c r="A321" s="84"/>
      <c r="B321" s="84"/>
      <c r="C321" s="85"/>
      <c r="D321" s="85"/>
      <c r="E321" s="86"/>
      <c r="F321" s="86"/>
      <c r="G321" s="86"/>
      <c r="H321" s="86"/>
      <c r="T321" s="86"/>
      <c r="U321" s="86"/>
      <c r="V321" s="86"/>
      <c r="W321" s="86"/>
      <c r="X321" s="86"/>
      <c r="Y321" s="86"/>
      <c r="Z321" s="86"/>
      <c r="AA321" s="86"/>
      <c r="AB321" s="86"/>
      <c r="AC321" s="86"/>
    </row>
    <row r="322" spans="1:29" ht="12.5">
      <c r="A322" s="84"/>
      <c r="B322" s="84"/>
      <c r="C322" s="85"/>
      <c r="D322" s="85"/>
      <c r="E322" s="86"/>
      <c r="F322" s="86"/>
      <c r="G322" s="86"/>
      <c r="H322" s="86"/>
      <c r="T322" s="86"/>
      <c r="U322" s="86"/>
      <c r="V322" s="86"/>
      <c r="W322" s="86"/>
      <c r="X322" s="86"/>
      <c r="Y322" s="86"/>
      <c r="Z322" s="86"/>
      <c r="AA322" s="86"/>
      <c r="AB322" s="86"/>
      <c r="AC322" s="86"/>
    </row>
    <row r="323" spans="1:29" ht="12.5">
      <c r="A323" s="84"/>
      <c r="B323" s="84"/>
      <c r="C323" s="85"/>
      <c r="D323" s="85"/>
      <c r="E323" s="86"/>
      <c r="F323" s="86"/>
      <c r="G323" s="86"/>
      <c r="H323" s="86"/>
      <c r="T323" s="86"/>
      <c r="U323" s="86"/>
      <c r="V323" s="86"/>
      <c r="W323" s="86"/>
      <c r="X323" s="86"/>
      <c r="Y323" s="86"/>
      <c r="Z323" s="86"/>
      <c r="AA323" s="86"/>
      <c r="AB323" s="86"/>
      <c r="AC323" s="86"/>
    </row>
    <row r="324" spans="1:29" ht="12.5">
      <c r="A324" s="84"/>
      <c r="B324" s="84"/>
      <c r="C324" s="85"/>
      <c r="D324" s="85"/>
      <c r="E324" s="86"/>
      <c r="F324" s="86"/>
      <c r="G324" s="86"/>
      <c r="H324" s="86"/>
      <c r="T324" s="86"/>
      <c r="U324" s="86"/>
      <c r="V324" s="86"/>
      <c r="W324" s="86"/>
      <c r="X324" s="86"/>
      <c r="Y324" s="86"/>
      <c r="Z324" s="86"/>
      <c r="AA324" s="86"/>
      <c r="AB324" s="86"/>
      <c r="AC324" s="86"/>
    </row>
    <row r="325" spans="1:29" ht="12.5">
      <c r="A325" s="84"/>
      <c r="B325" s="84"/>
      <c r="C325" s="85"/>
      <c r="D325" s="85"/>
      <c r="E325" s="86"/>
      <c r="F325" s="86"/>
      <c r="G325" s="86"/>
      <c r="H325" s="86"/>
      <c r="T325" s="86"/>
      <c r="U325" s="86"/>
      <c r="V325" s="86"/>
      <c r="W325" s="86"/>
      <c r="X325" s="86"/>
      <c r="Y325" s="86"/>
      <c r="Z325" s="86"/>
      <c r="AA325" s="86"/>
      <c r="AB325" s="86"/>
      <c r="AC325" s="86"/>
    </row>
    <row r="326" spans="1:29" ht="12.5">
      <c r="A326" s="84"/>
      <c r="B326" s="84"/>
      <c r="C326" s="85"/>
      <c r="D326" s="85"/>
      <c r="E326" s="86"/>
      <c r="F326" s="86"/>
      <c r="G326" s="86"/>
      <c r="H326" s="86"/>
      <c r="T326" s="86"/>
      <c r="U326" s="86"/>
      <c r="V326" s="86"/>
      <c r="W326" s="86"/>
      <c r="X326" s="86"/>
      <c r="Y326" s="86"/>
      <c r="Z326" s="86"/>
      <c r="AA326" s="86"/>
      <c r="AB326" s="86"/>
      <c r="AC326" s="86"/>
    </row>
    <row r="327" spans="1:29" ht="12.5">
      <c r="A327" s="84"/>
      <c r="B327" s="84"/>
      <c r="C327" s="85"/>
      <c r="D327" s="85"/>
      <c r="E327" s="86"/>
      <c r="F327" s="86"/>
      <c r="G327" s="86"/>
      <c r="H327" s="86"/>
      <c r="T327" s="86"/>
      <c r="U327" s="86"/>
      <c r="V327" s="86"/>
      <c r="W327" s="86"/>
      <c r="X327" s="86"/>
      <c r="Y327" s="86"/>
      <c r="Z327" s="86"/>
      <c r="AA327" s="86"/>
      <c r="AB327" s="86"/>
      <c r="AC327" s="86"/>
    </row>
    <row r="328" spans="1:29" ht="12.5">
      <c r="A328" s="84"/>
      <c r="B328" s="84"/>
      <c r="C328" s="85"/>
      <c r="D328" s="85"/>
      <c r="E328" s="86"/>
      <c r="F328" s="86"/>
      <c r="G328" s="86"/>
      <c r="H328" s="86"/>
      <c r="T328" s="86"/>
      <c r="U328" s="86"/>
      <c r="V328" s="86"/>
      <c r="W328" s="86"/>
      <c r="X328" s="86"/>
      <c r="Y328" s="86"/>
      <c r="Z328" s="86"/>
      <c r="AA328" s="86"/>
      <c r="AB328" s="86"/>
      <c r="AC328" s="86"/>
    </row>
    <row r="329" spans="1:29" ht="12.5">
      <c r="A329" s="84"/>
      <c r="B329" s="84"/>
      <c r="C329" s="85"/>
      <c r="D329" s="85"/>
      <c r="E329" s="86"/>
      <c r="F329" s="86"/>
      <c r="G329" s="86"/>
      <c r="H329" s="86"/>
      <c r="T329" s="86"/>
      <c r="U329" s="86"/>
      <c r="V329" s="86"/>
      <c r="W329" s="86"/>
      <c r="X329" s="86"/>
      <c r="Y329" s="86"/>
      <c r="Z329" s="86"/>
      <c r="AA329" s="86"/>
      <c r="AB329" s="86"/>
      <c r="AC329" s="86"/>
    </row>
    <row r="330" spans="1:29" ht="12.5">
      <c r="A330" s="84"/>
      <c r="B330" s="84"/>
      <c r="C330" s="85"/>
      <c r="D330" s="85"/>
      <c r="E330" s="86"/>
      <c r="F330" s="86"/>
      <c r="G330" s="86"/>
      <c r="H330" s="86"/>
      <c r="T330" s="86"/>
      <c r="U330" s="86"/>
      <c r="V330" s="86"/>
      <c r="W330" s="86"/>
      <c r="X330" s="86"/>
      <c r="Y330" s="86"/>
      <c r="Z330" s="86"/>
      <c r="AA330" s="86"/>
      <c r="AB330" s="86"/>
      <c r="AC330" s="86"/>
    </row>
    <row r="331" spans="1:29" ht="12.5">
      <c r="A331" s="84"/>
      <c r="B331" s="84"/>
      <c r="C331" s="85"/>
      <c r="D331" s="85"/>
      <c r="E331" s="86"/>
      <c r="F331" s="86"/>
      <c r="G331" s="86"/>
      <c r="H331" s="86"/>
      <c r="T331" s="86"/>
      <c r="U331" s="86"/>
      <c r="V331" s="86"/>
      <c r="W331" s="86"/>
      <c r="X331" s="86"/>
      <c r="Y331" s="86"/>
      <c r="Z331" s="86"/>
      <c r="AA331" s="86"/>
      <c r="AB331" s="86"/>
      <c r="AC331" s="86"/>
    </row>
    <row r="332" spans="1:29" ht="12.5">
      <c r="A332" s="84"/>
      <c r="B332" s="84"/>
      <c r="C332" s="85"/>
      <c r="D332" s="85"/>
      <c r="E332" s="86"/>
      <c r="F332" s="86"/>
      <c r="G332" s="86"/>
      <c r="H332" s="86"/>
      <c r="T332" s="86"/>
      <c r="U332" s="86"/>
      <c r="V332" s="86"/>
      <c r="W332" s="86"/>
      <c r="X332" s="86"/>
      <c r="Y332" s="86"/>
      <c r="Z332" s="86"/>
      <c r="AA332" s="86"/>
      <c r="AB332" s="86"/>
      <c r="AC332" s="86"/>
    </row>
    <row r="333" spans="1:29" ht="12.5">
      <c r="A333" s="84"/>
      <c r="B333" s="84"/>
      <c r="C333" s="85"/>
      <c r="D333" s="85"/>
      <c r="E333" s="86"/>
      <c r="F333" s="86"/>
      <c r="G333" s="86"/>
      <c r="H333" s="86"/>
      <c r="T333" s="86"/>
      <c r="U333" s="86"/>
      <c r="V333" s="86"/>
      <c r="W333" s="86"/>
      <c r="X333" s="86"/>
      <c r="Y333" s="86"/>
      <c r="Z333" s="86"/>
      <c r="AA333" s="86"/>
      <c r="AB333" s="86"/>
      <c r="AC333" s="86"/>
    </row>
    <row r="334" spans="1:29" ht="12.5">
      <c r="A334" s="84"/>
      <c r="B334" s="84"/>
      <c r="C334" s="85"/>
      <c r="D334" s="85"/>
      <c r="E334" s="86"/>
      <c r="F334" s="86"/>
      <c r="G334" s="86"/>
      <c r="H334" s="86"/>
      <c r="T334" s="86"/>
      <c r="U334" s="86"/>
      <c r="V334" s="86"/>
      <c r="W334" s="86"/>
      <c r="X334" s="86"/>
      <c r="Y334" s="86"/>
      <c r="Z334" s="86"/>
      <c r="AA334" s="86"/>
      <c r="AB334" s="86"/>
      <c r="AC334" s="86"/>
    </row>
    <row r="335" spans="1:29" ht="12.5">
      <c r="A335" s="84"/>
      <c r="B335" s="84"/>
      <c r="C335" s="85"/>
      <c r="D335" s="85"/>
      <c r="E335" s="86"/>
      <c r="F335" s="86"/>
      <c r="G335" s="86"/>
      <c r="H335" s="86"/>
      <c r="T335" s="86"/>
      <c r="U335" s="86"/>
      <c r="V335" s="86"/>
      <c r="W335" s="86"/>
      <c r="X335" s="86"/>
      <c r="Y335" s="86"/>
      <c r="Z335" s="86"/>
      <c r="AA335" s="86"/>
      <c r="AB335" s="86"/>
      <c r="AC335" s="86"/>
    </row>
    <row r="336" spans="1:29" ht="12.5">
      <c r="A336" s="84"/>
      <c r="B336" s="84"/>
      <c r="C336" s="85"/>
      <c r="D336" s="85"/>
      <c r="E336" s="86"/>
      <c r="F336" s="86"/>
      <c r="G336" s="86"/>
      <c r="H336" s="86"/>
      <c r="T336" s="86"/>
      <c r="U336" s="86"/>
      <c r="V336" s="86"/>
      <c r="W336" s="86"/>
      <c r="X336" s="86"/>
      <c r="Y336" s="86"/>
      <c r="Z336" s="86"/>
      <c r="AA336" s="86"/>
      <c r="AB336" s="86"/>
      <c r="AC336" s="86"/>
    </row>
    <row r="337" spans="1:29" ht="12.5">
      <c r="A337" s="84"/>
      <c r="B337" s="84"/>
      <c r="C337" s="85"/>
      <c r="D337" s="85"/>
      <c r="E337" s="86"/>
      <c r="F337" s="86"/>
      <c r="G337" s="86"/>
      <c r="H337" s="86"/>
      <c r="T337" s="86"/>
      <c r="U337" s="86"/>
      <c r="V337" s="86"/>
      <c r="W337" s="86"/>
      <c r="X337" s="86"/>
      <c r="Y337" s="86"/>
      <c r="Z337" s="86"/>
      <c r="AA337" s="86"/>
      <c r="AB337" s="86"/>
      <c r="AC337" s="86"/>
    </row>
    <row r="338" spans="1:29" ht="12.5">
      <c r="A338" s="84"/>
      <c r="B338" s="84"/>
      <c r="C338" s="85"/>
      <c r="D338" s="85"/>
      <c r="E338" s="86"/>
      <c r="F338" s="86"/>
      <c r="G338" s="86"/>
      <c r="H338" s="86"/>
      <c r="T338" s="86"/>
      <c r="U338" s="86"/>
      <c r="V338" s="86"/>
      <c r="W338" s="86"/>
      <c r="X338" s="86"/>
      <c r="Y338" s="86"/>
      <c r="Z338" s="86"/>
      <c r="AA338" s="86"/>
      <c r="AB338" s="86"/>
      <c r="AC338" s="86"/>
    </row>
    <row r="339" spans="1:29" ht="12.5">
      <c r="A339" s="84"/>
      <c r="B339" s="84"/>
      <c r="C339" s="85"/>
      <c r="D339" s="85"/>
      <c r="E339" s="86"/>
      <c r="F339" s="86"/>
      <c r="G339" s="86"/>
      <c r="H339" s="86"/>
      <c r="T339" s="86"/>
      <c r="U339" s="86"/>
      <c r="V339" s="86"/>
      <c r="W339" s="86"/>
      <c r="X339" s="86"/>
      <c r="Y339" s="86"/>
      <c r="Z339" s="86"/>
      <c r="AA339" s="86"/>
      <c r="AB339" s="86"/>
      <c r="AC339" s="86"/>
    </row>
    <row r="340" spans="1:29" ht="12.5">
      <c r="A340" s="84"/>
      <c r="B340" s="84"/>
      <c r="C340" s="85"/>
      <c r="D340" s="85"/>
      <c r="E340" s="86"/>
      <c r="F340" s="86"/>
      <c r="G340" s="86"/>
      <c r="H340" s="86"/>
      <c r="T340" s="86"/>
      <c r="U340" s="86"/>
      <c r="V340" s="86"/>
      <c r="W340" s="86"/>
      <c r="X340" s="86"/>
      <c r="Y340" s="86"/>
      <c r="Z340" s="86"/>
      <c r="AA340" s="86"/>
      <c r="AB340" s="86"/>
      <c r="AC340" s="86"/>
    </row>
    <row r="341" spans="1:29" ht="12.5">
      <c r="A341" s="84"/>
      <c r="B341" s="84"/>
      <c r="C341" s="85"/>
      <c r="D341" s="85"/>
      <c r="E341" s="86"/>
      <c r="F341" s="86"/>
      <c r="G341" s="86"/>
      <c r="H341" s="86"/>
      <c r="T341" s="86"/>
      <c r="U341" s="86"/>
      <c r="V341" s="86"/>
      <c r="W341" s="86"/>
      <c r="X341" s="86"/>
      <c r="Y341" s="86"/>
      <c r="Z341" s="86"/>
      <c r="AA341" s="86"/>
      <c r="AB341" s="86"/>
      <c r="AC341" s="86"/>
    </row>
    <row r="342" spans="1:29" ht="12.5">
      <c r="A342" s="84"/>
      <c r="B342" s="84"/>
      <c r="C342" s="85"/>
      <c r="D342" s="85"/>
      <c r="E342" s="86"/>
      <c r="F342" s="86"/>
      <c r="G342" s="86"/>
      <c r="H342" s="86"/>
      <c r="T342" s="86"/>
      <c r="U342" s="86"/>
      <c r="V342" s="86"/>
      <c r="W342" s="86"/>
      <c r="X342" s="86"/>
      <c r="Y342" s="86"/>
      <c r="Z342" s="86"/>
      <c r="AA342" s="86"/>
      <c r="AB342" s="86"/>
      <c r="AC342" s="86"/>
    </row>
    <row r="343" spans="1:29" ht="12.5">
      <c r="A343" s="84"/>
      <c r="B343" s="84"/>
      <c r="C343" s="85"/>
      <c r="D343" s="85"/>
      <c r="E343" s="86"/>
      <c r="F343" s="86"/>
      <c r="G343" s="86"/>
      <c r="H343" s="86"/>
      <c r="T343" s="86"/>
      <c r="U343" s="86"/>
      <c r="V343" s="86"/>
      <c r="W343" s="86"/>
      <c r="X343" s="86"/>
      <c r="Y343" s="86"/>
      <c r="Z343" s="86"/>
      <c r="AA343" s="86"/>
      <c r="AB343" s="86"/>
      <c r="AC343" s="86"/>
    </row>
    <row r="344" spans="1:29" ht="12.5">
      <c r="A344" s="84"/>
      <c r="B344" s="84"/>
      <c r="C344" s="85"/>
      <c r="D344" s="85"/>
      <c r="E344" s="86"/>
      <c r="F344" s="86"/>
      <c r="G344" s="86"/>
      <c r="H344" s="86"/>
      <c r="T344" s="86"/>
      <c r="U344" s="86"/>
      <c r="V344" s="86"/>
      <c r="W344" s="86"/>
      <c r="X344" s="86"/>
      <c r="Y344" s="86"/>
      <c r="Z344" s="86"/>
      <c r="AA344" s="86"/>
      <c r="AB344" s="86"/>
      <c r="AC344" s="86"/>
    </row>
    <row r="345" spans="1:29" ht="12.5">
      <c r="A345" s="84"/>
      <c r="B345" s="84"/>
      <c r="C345" s="85"/>
      <c r="D345" s="85"/>
      <c r="E345" s="86"/>
      <c r="F345" s="86"/>
      <c r="G345" s="86"/>
      <c r="H345" s="86"/>
      <c r="T345" s="86"/>
      <c r="U345" s="86"/>
      <c r="V345" s="86"/>
      <c r="W345" s="86"/>
      <c r="X345" s="86"/>
      <c r="Y345" s="86"/>
      <c r="Z345" s="86"/>
      <c r="AA345" s="86"/>
      <c r="AB345" s="86"/>
      <c r="AC345" s="86"/>
    </row>
    <row r="346" spans="1:29" ht="12.5">
      <c r="A346" s="84"/>
      <c r="B346" s="84"/>
      <c r="C346" s="85"/>
      <c r="D346" s="85"/>
      <c r="E346" s="86"/>
      <c r="F346" s="86"/>
      <c r="G346" s="86"/>
      <c r="H346" s="86"/>
      <c r="T346" s="86"/>
      <c r="U346" s="86"/>
      <c r="V346" s="86"/>
      <c r="W346" s="86"/>
      <c r="X346" s="86"/>
      <c r="Y346" s="86"/>
      <c r="Z346" s="86"/>
      <c r="AA346" s="86"/>
      <c r="AB346" s="86"/>
      <c r="AC346" s="86"/>
    </row>
    <row r="347" spans="1:29" ht="12.5">
      <c r="A347" s="84"/>
      <c r="B347" s="84"/>
      <c r="C347" s="85"/>
      <c r="D347" s="85"/>
      <c r="E347" s="86"/>
      <c r="F347" s="86"/>
      <c r="G347" s="86"/>
      <c r="H347" s="86"/>
      <c r="T347" s="86"/>
      <c r="U347" s="86"/>
      <c r="V347" s="86"/>
      <c r="W347" s="86"/>
      <c r="X347" s="86"/>
      <c r="Y347" s="86"/>
      <c r="Z347" s="86"/>
      <c r="AA347" s="86"/>
      <c r="AB347" s="86"/>
      <c r="AC347" s="86"/>
    </row>
    <row r="348" spans="1:29" ht="12.5">
      <c r="A348" s="84"/>
      <c r="B348" s="84"/>
      <c r="C348" s="85"/>
      <c r="D348" s="85"/>
      <c r="E348" s="86"/>
      <c r="F348" s="86"/>
      <c r="G348" s="86"/>
      <c r="H348" s="86"/>
      <c r="T348" s="86"/>
      <c r="U348" s="86"/>
      <c r="V348" s="86"/>
      <c r="W348" s="86"/>
      <c r="X348" s="86"/>
      <c r="Y348" s="86"/>
      <c r="Z348" s="86"/>
      <c r="AA348" s="86"/>
      <c r="AB348" s="86"/>
      <c r="AC348" s="86"/>
    </row>
    <row r="349" spans="1:29" ht="12.5">
      <c r="A349" s="84"/>
      <c r="B349" s="84"/>
      <c r="C349" s="85"/>
      <c r="D349" s="85"/>
      <c r="E349" s="86"/>
      <c r="F349" s="86"/>
      <c r="G349" s="86"/>
      <c r="H349" s="86"/>
      <c r="T349" s="86"/>
      <c r="U349" s="86"/>
      <c r="V349" s="86"/>
      <c r="W349" s="86"/>
      <c r="X349" s="86"/>
      <c r="Y349" s="86"/>
      <c r="Z349" s="86"/>
      <c r="AA349" s="86"/>
      <c r="AB349" s="86"/>
      <c r="AC349" s="86"/>
    </row>
    <row r="350" spans="1:29" ht="12.5">
      <c r="A350" s="84"/>
      <c r="B350" s="84"/>
      <c r="C350" s="85"/>
      <c r="D350" s="85"/>
      <c r="E350" s="86"/>
      <c r="F350" s="86"/>
      <c r="G350" s="86"/>
      <c r="H350" s="86"/>
      <c r="T350" s="86"/>
      <c r="U350" s="86"/>
      <c r="V350" s="86"/>
      <c r="W350" s="86"/>
      <c r="X350" s="86"/>
      <c r="Y350" s="86"/>
      <c r="Z350" s="86"/>
      <c r="AA350" s="86"/>
      <c r="AB350" s="86"/>
      <c r="AC350" s="86"/>
    </row>
    <row r="351" spans="1:29" ht="12.5">
      <c r="A351" s="84"/>
      <c r="B351" s="84"/>
      <c r="C351" s="85"/>
      <c r="D351" s="85"/>
      <c r="E351" s="86"/>
      <c r="F351" s="86"/>
      <c r="G351" s="86"/>
      <c r="H351" s="86"/>
      <c r="T351" s="86"/>
      <c r="U351" s="86"/>
      <c r="V351" s="86"/>
      <c r="W351" s="86"/>
      <c r="X351" s="86"/>
      <c r="Y351" s="86"/>
      <c r="Z351" s="86"/>
      <c r="AA351" s="86"/>
      <c r="AB351" s="86"/>
      <c r="AC351" s="86"/>
    </row>
    <row r="352" spans="1:29" ht="12.5">
      <c r="A352" s="84"/>
      <c r="B352" s="84"/>
      <c r="C352" s="85"/>
      <c r="D352" s="85"/>
      <c r="E352" s="86"/>
      <c r="F352" s="86"/>
      <c r="G352" s="86"/>
      <c r="H352" s="86"/>
      <c r="T352" s="86"/>
      <c r="U352" s="86"/>
      <c r="V352" s="86"/>
      <c r="W352" s="86"/>
      <c r="X352" s="86"/>
      <c r="Y352" s="86"/>
      <c r="Z352" s="86"/>
      <c r="AA352" s="86"/>
      <c r="AB352" s="86"/>
      <c r="AC352" s="86"/>
    </row>
    <row r="353" spans="1:29" ht="12.5">
      <c r="A353" s="84"/>
      <c r="B353" s="84"/>
      <c r="C353" s="85"/>
      <c r="D353" s="85"/>
      <c r="E353" s="86"/>
      <c r="F353" s="86"/>
      <c r="G353" s="86"/>
      <c r="H353" s="86"/>
      <c r="T353" s="86"/>
      <c r="U353" s="86"/>
      <c r="V353" s="86"/>
      <c r="W353" s="86"/>
      <c r="X353" s="86"/>
      <c r="Y353" s="86"/>
      <c r="Z353" s="86"/>
      <c r="AA353" s="86"/>
      <c r="AB353" s="86"/>
      <c r="AC353" s="86"/>
    </row>
    <row r="354" spans="1:29" ht="12.5">
      <c r="A354" s="84"/>
      <c r="B354" s="84"/>
      <c r="C354" s="85"/>
      <c r="D354" s="85"/>
      <c r="E354" s="86"/>
      <c r="F354" s="86"/>
      <c r="G354" s="86"/>
      <c r="H354" s="86"/>
      <c r="T354" s="86"/>
      <c r="U354" s="86"/>
      <c r="V354" s="86"/>
      <c r="W354" s="86"/>
      <c r="X354" s="86"/>
      <c r="Y354" s="86"/>
      <c r="Z354" s="86"/>
      <c r="AA354" s="86"/>
      <c r="AB354" s="86"/>
      <c r="AC354" s="86"/>
    </row>
    <row r="355" spans="1:29" ht="12.5">
      <c r="A355" s="84"/>
      <c r="B355" s="84"/>
      <c r="C355" s="85"/>
      <c r="D355" s="85"/>
      <c r="E355" s="86"/>
      <c r="F355" s="86"/>
      <c r="G355" s="86"/>
      <c r="H355" s="86"/>
      <c r="T355" s="86"/>
      <c r="U355" s="86"/>
      <c r="V355" s="86"/>
      <c r="W355" s="86"/>
      <c r="X355" s="86"/>
      <c r="Y355" s="86"/>
      <c r="Z355" s="86"/>
      <c r="AA355" s="86"/>
      <c r="AB355" s="86"/>
      <c r="AC355" s="86"/>
    </row>
    <row r="356" spans="1:29" ht="12.5">
      <c r="A356" s="84"/>
      <c r="B356" s="84"/>
      <c r="C356" s="85"/>
      <c r="D356" s="85"/>
      <c r="E356" s="86"/>
      <c r="F356" s="86"/>
      <c r="G356" s="86"/>
      <c r="H356" s="86"/>
      <c r="T356" s="86"/>
      <c r="U356" s="86"/>
      <c r="V356" s="86"/>
      <c r="W356" s="86"/>
      <c r="X356" s="86"/>
      <c r="Y356" s="86"/>
      <c r="Z356" s="86"/>
      <c r="AA356" s="86"/>
      <c r="AB356" s="86"/>
      <c r="AC356" s="86"/>
    </row>
    <row r="357" spans="1:29" ht="12.5">
      <c r="A357" s="84"/>
      <c r="B357" s="84"/>
      <c r="C357" s="85"/>
      <c r="D357" s="85"/>
      <c r="E357" s="86"/>
      <c r="F357" s="86"/>
      <c r="G357" s="86"/>
      <c r="H357" s="86"/>
      <c r="T357" s="86"/>
      <c r="U357" s="86"/>
      <c r="V357" s="86"/>
      <c r="W357" s="86"/>
      <c r="X357" s="86"/>
      <c r="Y357" s="86"/>
      <c r="Z357" s="86"/>
      <c r="AA357" s="86"/>
      <c r="AB357" s="86"/>
      <c r="AC357" s="86"/>
    </row>
    <row r="358" spans="1:29" ht="12.5">
      <c r="A358" s="84"/>
      <c r="B358" s="84"/>
      <c r="C358" s="85"/>
      <c r="D358" s="85"/>
      <c r="E358" s="86"/>
      <c r="F358" s="86"/>
      <c r="G358" s="86"/>
      <c r="H358" s="86"/>
      <c r="T358" s="86"/>
      <c r="U358" s="86"/>
      <c r="V358" s="86"/>
      <c r="W358" s="86"/>
      <c r="X358" s="86"/>
      <c r="Y358" s="86"/>
      <c r="Z358" s="86"/>
      <c r="AA358" s="86"/>
      <c r="AB358" s="86"/>
      <c r="AC358" s="86"/>
    </row>
    <row r="359" spans="1:29" ht="12.5">
      <c r="A359" s="84"/>
      <c r="B359" s="84"/>
      <c r="C359" s="85"/>
      <c r="D359" s="85"/>
      <c r="E359" s="86"/>
      <c r="F359" s="86"/>
      <c r="G359" s="86"/>
      <c r="H359" s="86"/>
      <c r="T359" s="86"/>
      <c r="U359" s="86"/>
      <c r="V359" s="86"/>
      <c r="W359" s="86"/>
      <c r="X359" s="86"/>
      <c r="Y359" s="86"/>
      <c r="Z359" s="86"/>
      <c r="AA359" s="86"/>
      <c r="AB359" s="86"/>
      <c r="AC359" s="86"/>
    </row>
    <row r="360" spans="1:29" ht="12.5">
      <c r="A360" s="84"/>
      <c r="B360" s="84"/>
      <c r="C360" s="85"/>
      <c r="D360" s="85"/>
      <c r="E360" s="86"/>
      <c r="F360" s="86"/>
      <c r="G360" s="86"/>
      <c r="H360" s="86"/>
      <c r="T360" s="86"/>
      <c r="U360" s="86"/>
      <c r="V360" s="86"/>
      <c r="W360" s="86"/>
      <c r="X360" s="86"/>
      <c r="Y360" s="86"/>
      <c r="Z360" s="86"/>
      <c r="AA360" s="86"/>
      <c r="AB360" s="86"/>
      <c r="AC360" s="86"/>
    </row>
    <row r="361" spans="1:29" ht="12.5">
      <c r="A361" s="84"/>
      <c r="B361" s="84"/>
      <c r="C361" s="85"/>
      <c r="D361" s="85"/>
      <c r="E361" s="86"/>
      <c r="F361" s="86"/>
      <c r="G361" s="86"/>
      <c r="H361" s="86"/>
      <c r="T361" s="86"/>
      <c r="U361" s="86"/>
      <c r="V361" s="86"/>
      <c r="W361" s="86"/>
      <c r="X361" s="86"/>
      <c r="Y361" s="86"/>
      <c r="Z361" s="86"/>
      <c r="AA361" s="86"/>
      <c r="AB361" s="86"/>
      <c r="AC361" s="86"/>
    </row>
    <row r="362" spans="1:29" ht="12.5">
      <c r="A362" s="84"/>
      <c r="B362" s="84"/>
      <c r="C362" s="85"/>
      <c r="D362" s="85"/>
      <c r="E362" s="86"/>
      <c r="F362" s="86"/>
      <c r="G362" s="86"/>
      <c r="H362" s="86"/>
      <c r="T362" s="86"/>
      <c r="U362" s="86"/>
      <c r="V362" s="86"/>
      <c r="W362" s="86"/>
      <c r="X362" s="86"/>
      <c r="Y362" s="86"/>
      <c r="Z362" s="86"/>
      <c r="AA362" s="86"/>
      <c r="AB362" s="86"/>
      <c r="AC362" s="86"/>
    </row>
    <row r="363" spans="1:29" ht="12.5">
      <c r="A363" s="84"/>
      <c r="B363" s="84"/>
      <c r="C363" s="85"/>
      <c r="D363" s="85"/>
      <c r="E363" s="86"/>
      <c r="F363" s="86"/>
      <c r="G363" s="86"/>
      <c r="H363" s="86"/>
      <c r="T363" s="86"/>
      <c r="U363" s="86"/>
      <c r="V363" s="86"/>
      <c r="W363" s="86"/>
      <c r="X363" s="86"/>
      <c r="Y363" s="86"/>
      <c r="Z363" s="86"/>
      <c r="AA363" s="86"/>
      <c r="AB363" s="86"/>
      <c r="AC363" s="86"/>
    </row>
    <row r="364" spans="1:29" ht="12.5">
      <c r="A364" s="84"/>
      <c r="B364" s="84"/>
      <c r="C364" s="85"/>
      <c r="D364" s="85"/>
      <c r="E364" s="86"/>
      <c r="F364" s="86"/>
      <c r="G364" s="86"/>
      <c r="H364" s="86"/>
      <c r="T364" s="86"/>
      <c r="U364" s="86"/>
      <c r="V364" s="86"/>
      <c r="W364" s="86"/>
      <c r="X364" s="86"/>
      <c r="Y364" s="86"/>
      <c r="Z364" s="86"/>
      <c r="AA364" s="86"/>
      <c r="AB364" s="86"/>
      <c r="AC364" s="86"/>
    </row>
    <row r="365" spans="1:29" ht="12.5">
      <c r="A365" s="84"/>
      <c r="B365" s="84"/>
      <c r="C365" s="85"/>
      <c r="D365" s="85"/>
      <c r="E365" s="86"/>
      <c r="F365" s="86"/>
      <c r="G365" s="86"/>
      <c r="H365" s="86"/>
      <c r="T365" s="86"/>
      <c r="U365" s="86"/>
      <c r="V365" s="86"/>
      <c r="W365" s="86"/>
      <c r="X365" s="86"/>
      <c r="Y365" s="86"/>
      <c r="Z365" s="86"/>
      <c r="AA365" s="86"/>
      <c r="AB365" s="86"/>
      <c r="AC365" s="86"/>
    </row>
    <row r="366" spans="1:29" ht="12.5">
      <c r="A366" s="84"/>
      <c r="B366" s="84"/>
      <c r="C366" s="85"/>
      <c r="D366" s="85"/>
      <c r="E366" s="86"/>
      <c r="F366" s="86"/>
      <c r="G366" s="86"/>
      <c r="H366" s="86"/>
      <c r="T366" s="86"/>
      <c r="U366" s="86"/>
      <c r="V366" s="86"/>
      <c r="W366" s="86"/>
      <c r="X366" s="86"/>
      <c r="Y366" s="86"/>
      <c r="Z366" s="86"/>
      <c r="AA366" s="86"/>
      <c r="AB366" s="86"/>
      <c r="AC366" s="86"/>
    </row>
    <row r="367" spans="1:29" ht="12.5">
      <c r="A367" s="84"/>
      <c r="B367" s="84"/>
      <c r="C367" s="85"/>
      <c r="D367" s="85"/>
      <c r="E367" s="86"/>
      <c r="F367" s="86"/>
      <c r="G367" s="86"/>
      <c r="H367" s="86"/>
      <c r="T367" s="86"/>
      <c r="U367" s="86"/>
      <c r="V367" s="86"/>
      <c r="W367" s="86"/>
      <c r="X367" s="86"/>
      <c r="Y367" s="86"/>
      <c r="Z367" s="86"/>
      <c r="AA367" s="86"/>
      <c r="AB367" s="86"/>
      <c r="AC367" s="86"/>
    </row>
    <row r="368" spans="1:29" ht="12.5">
      <c r="A368" s="84"/>
      <c r="B368" s="84"/>
      <c r="C368" s="85"/>
      <c r="D368" s="85"/>
      <c r="E368" s="86"/>
      <c r="F368" s="86"/>
      <c r="G368" s="86"/>
      <c r="H368" s="86"/>
      <c r="T368" s="86"/>
      <c r="U368" s="86"/>
      <c r="V368" s="86"/>
      <c r="W368" s="86"/>
      <c r="X368" s="86"/>
      <c r="Y368" s="86"/>
      <c r="Z368" s="86"/>
      <c r="AA368" s="86"/>
      <c r="AB368" s="86"/>
      <c r="AC368" s="86"/>
    </row>
    <row r="369" spans="1:29" ht="12.5">
      <c r="A369" s="84"/>
      <c r="B369" s="84"/>
      <c r="C369" s="85"/>
      <c r="D369" s="85"/>
      <c r="E369" s="86"/>
      <c r="F369" s="86"/>
      <c r="G369" s="86"/>
      <c r="H369" s="86"/>
      <c r="T369" s="86"/>
      <c r="U369" s="86"/>
      <c r="V369" s="86"/>
      <c r="W369" s="86"/>
      <c r="X369" s="86"/>
      <c r="Y369" s="86"/>
      <c r="Z369" s="86"/>
      <c r="AA369" s="86"/>
      <c r="AB369" s="86"/>
      <c r="AC369" s="86"/>
    </row>
    <row r="370" spans="1:29" ht="12.5">
      <c r="A370" s="84"/>
      <c r="B370" s="84"/>
      <c r="C370" s="85"/>
      <c r="D370" s="85"/>
      <c r="E370" s="86"/>
      <c r="F370" s="86"/>
      <c r="G370" s="86"/>
      <c r="H370" s="86"/>
      <c r="T370" s="86"/>
      <c r="U370" s="86"/>
      <c r="V370" s="86"/>
      <c r="W370" s="86"/>
      <c r="X370" s="86"/>
      <c r="Y370" s="86"/>
      <c r="Z370" s="86"/>
      <c r="AA370" s="86"/>
      <c r="AB370" s="86"/>
      <c r="AC370" s="86"/>
    </row>
    <row r="371" spans="1:29" ht="12.5">
      <c r="A371" s="84"/>
      <c r="B371" s="84"/>
      <c r="C371" s="85"/>
      <c r="D371" s="85"/>
      <c r="E371" s="86"/>
      <c r="F371" s="86"/>
      <c r="G371" s="86"/>
      <c r="H371" s="86"/>
      <c r="T371" s="86"/>
      <c r="U371" s="86"/>
      <c r="V371" s="86"/>
      <c r="W371" s="86"/>
      <c r="X371" s="86"/>
      <c r="Y371" s="86"/>
      <c r="Z371" s="86"/>
      <c r="AA371" s="86"/>
      <c r="AB371" s="86"/>
      <c r="AC371" s="86"/>
    </row>
    <row r="372" spans="1:29" ht="12.5">
      <c r="A372" s="84"/>
      <c r="B372" s="84"/>
      <c r="C372" s="85"/>
      <c r="D372" s="85"/>
      <c r="E372" s="86"/>
      <c r="F372" s="86"/>
      <c r="G372" s="86"/>
      <c r="H372" s="86"/>
      <c r="T372" s="86"/>
      <c r="U372" s="86"/>
      <c r="V372" s="86"/>
      <c r="W372" s="86"/>
      <c r="X372" s="86"/>
      <c r="Y372" s="86"/>
      <c r="Z372" s="86"/>
      <c r="AA372" s="86"/>
      <c r="AB372" s="86"/>
      <c r="AC372" s="86"/>
    </row>
    <row r="373" spans="1:29" ht="12.5">
      <c r="A373" s="84"/>
      <c r="B373" s="84"/>
      <c r="C373" s="85"/>
      <c r="D373" s="85"/>
      <c r="E373" s="86"/>
      <c r="F373" s="86"/>
      <c r="G373" s="86"/>
      <c r="H373" s="86"/>
      <c r="T373" s="86"/>
      <c r="U373" s="86"/>
      <c r="V373" s="86"/>
      <c r="W373" s="86"/>
      <c r="X373" s="86"/>
      <c r="Y373" s="86"/>
      <c r="Z373" s="86"/>
      <c r="AA373" s="86"/>
      <c r="AB373" s="86"/>
      <c r="AC373" s="86"/>
    </row>
    <row r="374" spans="1:29" ht="12.5">
      <c r="A374" s="84"/>
      <c r="B374" s="84"/>
      <c r="C374" s="85"/>
      <c r="D374" s="85"/>
      <c r="E374" s="86"/>
      <c r="F374" s="86"/>
      <c r="G374" s="86"/>
      <c r="H374" s="86"/>
      <c r="T374" s="86"/>
      <c r="U374" s="86"/>
      <c r="V374" s="86"/>
      <c r="W374" s="86"/>
      <c r="X374" s="86"/>
      <c r="Y374" s="86"/>
      <c r="Z374" s="86"/>
      <c r="AA374" s="86"/>
      <c r="AB374" s="86"/>
      <c r="AC374" s="86"/>
    </row>
    <row r="375" spans="1:29" ht="12.5">
      <c r="A375" s="84"/>
      <c r="B375" s="84"/>
      <c r="C375" s="85"/>
      <c r="D375" s="85"/>
      <c r="E375" s="86"/>
      <c r="F375" s="86"/>
      <c r="G375" s="86"/>
      <c r="H375" s="86"/>
      <c r="T375" s="86"/>
      <c r="U375" s="86"/>
      <c r="V375" s="86"/>
      <c r="W375" s="86"/>
      <c r="X375" s="86"/>
      <c r="Y375" s="86"/>
      <c r="Z375" s="86"/>
      <c r="AA375" s="86"/>
      <c r="AB375" s="86"/>
      <c r="AC375" s="86"/>
    </row>
    <row r="376" spans="1:29" ht="12.5">
      <c r="A376" s="84"/>
      <c r="B376" s="84"/>
      <c r="C376" s="85"/>
      <c r="D376" s="85"/>
      <c r="E376" s="86"/>
      <c r="F376" s="86"/>
      <c r="G376" s="86"/>
      <c r="H376" s="86"/>
      <c r="T376" s="86"/>
      <c r="U376" s="86"/>
      <c r="V376" s="86"/>
      <c r="W376" s="86"/>
      <c r="X376" s="86"/>
      <c r="Y376" s="86"/>
      <c r="Z376" s="86"/>
      <c r="AA376" s="86"/>
      <c r="AB376" s="86"/>
      <c r="AC376" s="86"/>
    </row>
    <row r="377" spans="1:29" ht="12.5">
      <c r="A377" s="84"/>
      <c r="B377" s="84"/>
      <c r="C377" s="85"/>
      <c r="D377" s="85"/>
      <c r="E377" s="86"/>
      <c r="F377" s="86"/>
      <c r="G377" s="86"/>
      <c r="H377" s="86"/>
      <c r="T377" s="86"/>
      <c r="U377" s="86"/>
      <c r="V377" s="86"/>
      <c r="W377" s="86"/>
      <c r="X377" s="86"/>
      <c r="Y377" s="86"/>
      <c r="Z377" s="86"/>
      <c r="AA377" s="86"/>
      <c r="AB377" s="86"/>
      <c r="AC377" s="86"/>
    </row>
    <row r="378" spans="1:29" ht="12.5">
      <c r="A378" s="84"/>
      <c r="B378" s="84"/>
      <c r="C378" s="85"/>
      <c r="D378" s="85"/>
      <c r="E378" s="86"/>
      <c r="F378" s="86"/>
      <c r="G378" s="86"/>
      <c r="H378" s="86"/>
      <c r="T378" s="86"/>
      <c r="U378" s="86"/>
      <c r="V378" s="86"/>
      <c r="W378" s="86"/>
      <c r="X378" s="86"/>
      <c r="Y378" s="86"/>
      <c r="Z378" s="86"/>
      <c r="AA378" s="86"/>
      <c r="AB378" s="86"/>
      <c r="AC378" s="86"/>
    </row>
    <row r="379" spans="1:29" ht="12.5">
      <c r="A379" s="84"/>
      <c r="B379" s="84"/>
      <c r="C379" s="85"/>
      <c r="D379" s="85"/>
      <c r="E379" s="86"/>
      <c r="F379" s="86"/>
      <c r="G379" s="86"/>
      <c r="H379" s="86"/>
      <c r="T379" s="86"/>
      <c r="U379" s="86"/>
      <c r="V379" s="86"/>
      <c r="W379" s="86"/>
      <c r="X379" s="86"/>
      <c r="Y379" s="86"/>
      <c r="Z379" s="86"/>
      <c r="AA379" s="86"/>
      <c r="AB379" s="86"/>
      <c r="AC379" s="86"/>
    </row>
    <row r="380" spans="1:29" ht="12.5">
      <c r="A380" s="84"/>
      <c r="B380" s="84"/>
      <c r="C380" s="85"/>
      <c r="D380" s="85"/>
      <c r="E380" s="86"/>
      <c r="F380" s="86"/>
      <c r="G380" s="86"/>
      <c r="H380" s="86"/>
      <c r="T380" s="86"/>
      <c r="U380" s="86"/>
      <c r="V380" s="86"/>
      <c r="W380" s="86"/>
      <c r="X380" s="86"/>
      <c r="Y380" s="86"/>
      <c r="Z380" s="86"/>
      <c r="AA380" s="86"/>
      <c r="AB380" s="86"/>
      <c r="AC380" s="86"/>
    </row>
    <row r="381" spans="1:29" ht="12.5">
      <c r="A381" s="84"/>
      <c r="B381" s="84"/>
      <c r="C381" s="85"/>
      <c r="D381" s="85"/>
      <c r="E381" s="86"/>
      <c r="F381" s="86"/>
      <c r="G381" s="86"/>
      <c r="H381" s="86"/>
      <c r="T381" s="86"/>
      <c r="U381" s="86"/>
      <c r="V381" s="86"/>
      <c r="W381" s="86"/>
      <c r="X381" s="86"/>
      <c r="Y381" s="86"/>
      <c r="Z381" s="86"/>
      <c r="AA381" s="86"/>
      <c r="AB381" s="86"/>
      <c r="AC381" s="86"/>
    </row>
    <row r="382" spans="1:29" ht="12.5">
      <c r="A382" s="84"/>
      <c r="B382" s="84"/>
      <c r="C382" s="85"/>
      <c r="D382" s="85"/>
      <c r="E382" s="86"/>
      <c r="F382" s="86"/>
      <c r="G382" s="86"/>
      <c r="H382" s="86"/>
      <c r="T382" s="86"/>
      <c r="U382" s="86"/>
      <c r="V382" s="86"/>
      <c r="W382" s="86"/>
      <c r="X382" s="86"/>
      <c r="Y382" s="86"/>
      <c r="Z382" s="86"/>
      <c r="AA382" s="86"/>
      <c r="AB382" s="86"/>
      <c r="AC382" s="86"/>
    </row>
    <row r="383" spans="1:29" ht="12.5">
      <c r="A383" s="84"/>
      <c r="B383" s="84"/>
      <c r="C383" s="85"/>
      <c r="D383" s="85"/>
      <c r="E383" s="86"/>
      <c r="F383" s="86"/>
      <c r="G383" s="86"/>
      <c r="H383" s="86"/>
      <c r="T383" s="86"/>
      <c r="U383" s="86"/>
      <c r="V383" s="86"/>
      <c r="W383" s="86"/>
      <c r="X383" s="86"/>
      <c r="Y383" s="86"/>
      <c r="Z383" s="86"/>
      <c r="AA383" s="86"/>
      <c r="AB383" s="86"/>
      <c r="AC383" s="86"/>
    </row>
    <row r="384" spans="1:29" ht="12.5">
      <c r="A384" s="84"/>
      <c r="B384" s="84"/>
      <c r="C384" s="85"/>
      <c r="D384" s="85"/>
      <c r="E384" s="86"/>
      <c r="F384" s="86"/>
      <c r="G384" s="86"/>
      <c r="H384" s="86"/>
      <c r="T384" s="86"/>
      <c r="U384" s="86"/>
      <c r="V384" s="86"/>
      <c r="W384" s="86"/>
      <c r="X384" s="86"/>
      <c r="Y384" s="86"/>
      <c r="Z384" s="86"/>
      <c r="AA384" s="86"/>
      <c r="AB384" s="86"/>
      <c r="AC384" s="86"/>
    </row>
    <row r="385" spans="1:29" ht="12.5">
      <c r="A385" s="84"/>
      <c r="B385" s="84"/>
      <c r="C385" s="85"/>
      <c r="D385" s="85"/>
      <c r="E385" s="86"/>
      <c r="F385" s="86"/>
      <c r="G385" s="86"/>
      <c r="H385" s="86"/>
      <c r="T385" s="86"/>
      <c r="U385" s="86"/>
      <c r="V385" s="86"/>
      <c r="W385" s="86"/>
      <c r="X385" s="86"/>
      <c r="Y385" s="86"/>
      <c r="Z385" s="86"/>
      <c r="AA385" s="86"/>
      <c r="AB385" s="86"/>
      <c r="AC385" s="86"/>
    </row>
    <row r="386" spans="1:29" ht="12.5">
      <c r="A386" s="84"/>
      <c r="B386" s="84"/>
      <c r="C386" s="85"/>
      <c r="D386" s="85"/>
      <c r="E386" s="86"/>
      <c r="F386" s="86"/>
      <c r="G386" s="86"/>
      <c r="H386" s="86"/>
      <c r="T386" s="86"/>
      <c r="U386" s="86"/>
      <c r="V386" s="86"/>
      <c r="W386" s="86"/>
      <c r="X386" s="86"/>
      <c r="Y386" s="86"/>
      <c r="Z386" s="86"/>
      <c r="AA386" s="86"/>
      <c r="AB386" s="86"/>
      <c r="AC386" s="86"/>
    </row>
    <row r="387" spans="1:29" ht="12.5">
      <c r="A387" s="84"/>
      <c r="B387" s="84"/>
      <c r="C387" s="85"/>
      <c r="D387" s="85"/>
      <c r="E387" s="86"/>
      <c r="F387" s="86"/>
      <c r="G387" s="86"/>
      <c r="H387" s="86"/>
      <c r="T387" s="86"/>
      <c r="U387" s="86"/>
      <c r="V387" s="86"/>
      <c r="W387" s="86"/>
      <c r="X387" s="86"/>
      <c r="Y387" s="86"/>
      <c r="Z387" s="86"/>
      <c r="AA387" s="86"/>
      <c r="AB387" s="86"/>
      <c r="AC387" s="86"/>
    </row>
    <row r="388" spans="1:29" ht="12.5">
      <c r="A388" s="84"/>
      <c r="B388" s="84"/>
      <c r="C388" s="85"/>
      <c r="D388" s="85"/>
      <c r="E388" s="86"/>
      <c r="F388" s="86"/>
      <c r="G388" s="86"/>
      <c r="H388" s="86"/>
      <c r="T388" s="86"/>
      <c r="U388" s="86"/>
      <c r="V388" s="86"/>
      <c r="W388" s="86"/>
      <c r="X388" s="86"/>
      <c r="Y388" s="86"/>
      <c r="Z388" s="86"/>
      <c r="AA388" s="86"/>
      <c r="AB388" s="86"/>
      <c r="AC388" s="86"/>
    </row>
    <row r="389" spans="1:29" ht="12.5">
      <c r="A389" s="84"/>
      <c r="B389" s="84"/>
      <c r="C389" s="85"/>
      <c r="D389" s="85"/>
      <c r="E389" s="86"/>
      <c r="F389" s="86"/>
      <c r="G389" s="86"/>
      <c r="H389" s="86"/>
      <c r="T389" s="86"/>
      <c r="U389" s="86"/>
      <c r="V389" s="86"/>
      <c r="W389" s="86"/>
      <c r="X389" s="86"/>
      <c r="Y389" s="86"/>
      <c r="Z389" s="86"/>
      <c r="AA389" s="86"/>
      <c r="AB389" s="86"/>
      <c r="AC389" s="86"/>
    </row>
    <row r="390" spans="1:29" ht="12.5">
      <c r="A390" s="84"/>
      <c r="B390" s="84"/>
      <c r="C390" s="85"/>
      <c r="D390" s="85"/>
      <c r="E390" s="86"/>
      <c r="F390" s="86"/>
      <c r="G390" s="86"/>
      <c r="H390" s="86"/>
      <c r="T390" s="86"/>
      <c r="U390" s="86"/>
      <c r="V390" s="86"/>
      <c r="W390" s="86"/>
      <c r="X390" s="86"/>
      <c r="Y390" s="86"/>
      <c r="Z390" s="86"/>
      <c r="AA390" s="86"/>
      <c r="AB390" s="86"/>
      <c r="AC390" s="86"/>
    </row>
    <row r="391" spans="1:29" ht="12.5">
      <c r="A391" s="84"/>
      <c r="B391" s="84"/>
      <c r="C391" s="85"/>
      <c r="D391" s="85"/>
      <c r="E391" s="86"/>
      <c r="F391" s="86"/>
      <c r="G391" s="86"/>
      <c r="H391" s="86"/>
      <c r="T391" s="86"/>
      <c r="U391" s="86"/>
      <c r="V391" s="86"/>
      <c r="W391" s="86"/>
      <c r="X391" s="86"/>
      <c r="Y391" s="86"/>
      <c r="Z391" s="86"/>
      <c r="AA391" s="86"/>
      <c r="AB391" s="86"/>
      <c r="AC391" s="86"/>
    </row>
    <row r="392" spans="1:29" ht="12.5">
      <c r="A392" s="84"/>
      <c r="B392" s="84"/>
      <c r="C392" s="85"/>
      <c r="D392" s="85"/>
      <c r="E392" s="86"/>
      <c r="F392" s="86"/>
      <c r="G392" s="86"/>
      <c r="H392" s="86"/>
      <c r="T392" s="86"/>
      <c r="U392" s="86"/>
      <c r="V392" s="86"/>
      <c r="W392" s="86"/>
      <c r="X392" s="86"/>
      <c r="Y392" s="86"/>
      <c r="Z392" s="86"/>
      <c r="AA392" s="86"/>
      <c r="AB392" s="86"/>
      <c r="AC392" s="86"/>
    </row>
    <row r="393" spans="1:29" ht="12.5">
      <c r="A393" s="84"/>
      <c r="B393" s="84"/>
      <c r="C393" s="85"/>
      <c r="D393" s="85"/>
      <c r="E393" s="86"/>
      <c r="F393" s="86"/>
      <c r="G393" s="86"/>
      <c r="H393" s="86"/>
      <c r="T393" s="86"/>
      <c r="U393" s="86"/>
      <c r="V393" s="86"/>
      <c r="W393" s="86"/>
      <c r="X393" s="86"/>
      <c r="Y393" s="86"/>
      <c r="Z393" s="86"/>
      <c r="AA393" s="86"/>
      <c r="AB393" s="86"/>
      <c r="AC393" s="86"/>
    </row>
    <row r="394" spans="1:29" ht="12.5">
      <c r="A394" s="84"/>
      <c r="B394" s="84"/>
      <c r="C394" s="85"/>
      <c r="D394" s="85"/>
      <c r="E394" s="86"/>
      <c r="F394" s="86"/>
      <c r="G394" s="86"/>
      <c r="H394" s="86"/>
      <c r="T394" s="86"/>
      <c r="U394" s="86"/>
      <c r="V394" s="86"/>
      <c r="W394" s="86"/>
      <c r="X394" s="86"/>
      <c r="Y394" s="86"/>
      <c r="Z394" s="86"/>
      <c r="AA394" s="86"/>
      <c r="AB394" s="86"/>
      <c r="AC394" s="86"/>
    </row>
    <row r="395" spans="1:29" ht="12.5">
      <c r="A395" s="84"/>
      <c r="B395" s="84"/>
      <c r="C395" s="85"/>
      <c r="D395" s="85"/>
      <c r="E395" s="86"/>
      <c r="F395" s="86"/>
      <c r="G395" s="86"/>
      <c r="H395" s="86"/>
      <c r="T395" s="86"/>
      <c r="U395" s="86"/>
      <c r="V395" s="86"/>
      <c r="W395" s="86"/>
      <c r="X395" s="86"/>
      <c r="Y395" s="86"/>
      <c r="Z395" s="86"/>
      <c r="AA395" s="86"/>
      <c r="AB395" s="86"/>
      <c r="AC395" s="86"/>
    </row>
    <row r="396" spans="1:29" ht="12.5">
      <c r="A396" s="84"/>
      <c r="B396" s="84"/>
      <c r="C396" s="85"/>
      <c r="D396" s="85"/>
      <c r="E396" s="86"/>
      <c r="F396" s="86"/>
      <c r="G396" s="86"/>
      <c r="H396" s="86"/>
      <c r="T396" s="86"/>
      <c r="U396" s="86"/>
      <c r="V396" s="86"/>
      <c r="W396" s="86"/>
      <c r="X396" s="86"/>
      <c r="Y396" s="86"/>
      <c r="Z396" s="86"/>
      <c r="AA396" s="86"/>
      <c r="AB396" s="86"/>
      <c r="AC396" s="86"/>
    </row>
    <row r="397" spans="1:29" ht="12.5">
      <c r="A397" s="84"/>
      <c r="B397" s="84"/>
      <c r="C397" s="85"/>
      <c r="D397" s="85"/>
      <c r="E397" s="86"/>
      <c r="F397" s="86"/>
      <c r="G397" s="86"/>
      <c r="H397" s="86"/>
      <c r="T397" s="86"/>
      <c r="U397" s="86"/>
      <c r="V397" s="86"/>
      <c r="W397" s="86"/>
      <c r="X397" s="86"/>
      <c r="Y397" s="86"/>
      <c r="Z397" s="86"/>
      <c r="AA397" s="86"/>
      <c r="AB397" s="86"/>
      <c r="AC397" s="86"/>
    </row>
    <row r="398" spans="1:29" ht="12.5">
      <c r="A398" s="84"/>
      <c r="B398" s="84"/>
      <c r="C398" s="85"/>
      <c r="D398" s="85"/>
      <c r="E398" s="86"/>
      <c r="F398" s="86"/>
      <c r="G398" s="86"/>
      <c r="H398" s="86"/>
      <c r="T398" s="86"/>
      <c r="U398" s="86"/>
      <c r="V398" s="86"/>
      <c r="W398" s="86"/>
      <c r="X398" s="86"/>
      <c r="Y398" s="86"/>
      <c r="Z398" s="86"/>
      <c r="AA398" s="86"/>
      <c r="AB398" s="86"/>
      <c r="AC398" s="86"/>
    </row>
    <row r="399" spans="1:29" ht="12.5">
      <c r="A399" s="84"/>
      <c r="B399" s="84"/>
      <c r="C399" s="85"/>
      <c r="D399" s="85"/>
      <c r="E399" s="86"/>
      <c r="F399" s="86"/>
      <c r="G399" s="86"/>
      <c r="H399" s="86"/>
      <c r="T399" s="86"/>
      <c r="U399" s="86"/>
      <c r="V399" s="86"/>
      <c r="W399" s="86"/>
      <c r="X399" s="86"/>
      <c r="Y399" s="86"/>
      <c r="Z399" s="86"/>
      <c r="AA399" s="86"/>
      <c r="AB399" s="86"/>
      <c r="AC399" s="86"/>
    </row>
    <row r="400" spans="1:29" ht="12.5">
      <c r="A400" s="84"/>
      <c r="B400" s="84"/>
      <c r="C400" s="85"/>
      <c r="D400" s="85"/>
      <c r="E400" s="86"/>
      <c r="F400" s="86"/>
      <c r="G400" s="86"/>
      <c r="H400" s="86"/>
      <c r="T400" s="86"/>
      <c r="U400" s="86"/>
      <c r="V400" s="86"/>
      <c r="W400" s="86"/>
      <c r="X400" s="86"/>
      <c r="Y400" s="86"/>
      <c r="Z400" s="86"/>
      <c r="AA400" s="86"/>
      <c r="AB400" s="86"/>
      <c r="AC400" s="86"/>
    </row>
    <row r="401" spans="1:29" ht="12.5">
      <c r="A401" s="84"/>
      <c r="B401" s="84"/>
      <c r="C401" s="85"/>
      <c r="D401" s="85"/>
      <c r="E401" s="86"/>
      <c r="F401" s="86"/>
      <c r="G401" s="86"/>
      <c r="H401" s="86"/>
      <c r="T401" s="86"/>
      <c r="U401" s="86"/>
      <c r="V401" s="86"/>
      <c r="W401" s="86"/>
      <c r="X401" s="86"/>
      <c r="Y401" s="86"/>
      <c r="Z401" s="86"/>
      <c r="AA401" s="86"/>
      <c r="AB401" s="86"/>
      <c r="AC401" s="86"/>
    </row>
    <row r="402" spans="1:29" ht="12.5">
      <c r="A402" s="84"/>
      <c r="B402" s="84"/>
      <c r="C402" s="85"/>
      <c r="D402" s="85"/>
      <c r="E402" s="86"/>
      <c r="F402" s="86"/>
      <c r="G402" s="86"/>
      <c r="H402" s="86"/>
      <c r="T402" s="86"/>
      <c r="U402" s="86"/>
      <c r="V402" s="86"/>
      <c r="W402" s="86"/>
      <c r="X402" s="86"/>
      <c r="Y402" s="86"/>
      <c r="Z402" s="86"/>
      <c r="AA402" s="86"/>
      <c r="AB402" s="86"/>
      <c r="AC402" s="86"/>
    </row>
    <row r="403" spans="1:29" ht="12.5">
      <c r="A403" s="84"/>
      <c r="B403" s="84"/>
      <c r="C403" s="85"/>
      <c r="D403" s="85"/>
      <c r="E403" s="86"/>
      <c r="F403" s="86"/>
      <c r="G403" s="86"/>
      <c r="H403" s="86"/>
      <c r="T403" s="86"/>
      <c r="U403" s="86"/>
      <c r="V403" s="86"/>
      <c r="W403" s="86"/>
      <c r="X403" s="86"/>
      <c r="Y403" s="86"/>
      <c r="Z403" s="86"/>
      <c r="AA403" s="86"/>
      <c r="AB403" s="86"/>
      <c r="AC403" s="86"/>
    </row>
    <row r="404" spans="1:29" ht="12.5">
      <c r="A404" s="84"/>
      <c r="B404" s="84"/>
      <c r="C404" s="85"/>
      <c r="D404" s="85"/>
      <c r="E404" s="86"/>
      <c r="F404" s="86"/>
      <c r="G404" s="86"/>
      <c r="H404" s="86"/>
      <c r="T404" s="86"/>
      <c r="U404" s="86"/>
      <c r="V404" s="86"/>
      <c r="W404" s="86"/>
      <c r="X404" s="86"/>
      <c r="Y404" s="86"/>
      <c r="Z404" s="86"/>
      <c r="AA404" s="86"/>
      <c r="AB404" s="86"/>
      <c r="AC404" s="86"/>
    </row>
    <row r="405" spans="1:29" ht="12.5">
      <c r="A405" s="84"/>
      <c r="B405" s="84"/>
      <c r="C405" s="85"/>
      <c r="D405" s="85"/>
      <c r="E405" s="86"/>
      <c r="F405" s="86"/>
      <c r="G405" s="86"/>
      <c r="H405" s="86"/>
      <c r="T405" s="86"/>
      <c r="U405" s="86"/>
      <c r="V405" s="86"/>
      <c r="W405" s="86"/>
      <c r="X405" s="86"/>
      <c r="Y405" s="86"/>
      <c r="Z405" s="86"/>
      <c r="AA405" s="86"/>
      <c r="AB405" s="86"/>
      <c r="AC405" s="86"/>
    </row>
    <row r="406" spans="1:29" ht="12.5">
      <c r="A406" s="84"/>
      <c r="B406" s="84"/>
      <c r="C406" s="85"/>
      <c r="D406" s="85"/>
      <c r="E406" s="86"/>
      <c r="F406" s="86"/>
      <c r="G406" s="86"/>
      <c r="H406" s="86"/>
      <c r="T406" s="86"/>
      <c r="U406" s="86"/>
      <c r="V406" s="86"/>
      <c r="W406" s="86"/>
      <c r="X406" s="86"/>
      <c r="Y406" s="86"/>
      <c r="Z406" s="86"/>
      <c r="AA406" s="86"/>
      <c r="AB406" s="86"/>
      <c r="AC406" s="86"/>
    </row>
    <row r="407" spans="1:29" ht="12.5">
      <c r="A407" s="84"/>
      <c r="B407" s="84"/>
      <c r="C407" s="85"/>
      <c r="D407" s="85"/>
      <c r="E407" s="86"/>
      <c r="F407" s="86"/>
      <c r="G407" s="86"/>
      <c r="H407" s="86"/>
      <c r="T407" s="86"/>
      <c r="U407" s="86"/>
      <c r="V407" s="86"/>
      <c r="W407" s="86"/>
      <c r="X407" s="86"/>
      <c r="Y407" s="86"/>
      <c r="Z407" s="86"/>
      <c r="AA407" s="86"/>
      <c r="AB407" s="86"/>
      <c r="AC407" s="86"/>
    </row>
    <row r="408" spans="1:29" ht="12.5">
      <c r="A408" s="84"/>
      <c r="B408" s="84"/>
      <c r="C408" s="85"/>
      <c r="D408" s="85"/>
      <c r="E408" s="86"/>
      <c r="F408" s="86"/>
      <c r="G408" s="86"/>
      <c r="H408" s="86"/>
      <c r="T408" s="86"/>
      <c r="U408" s="86"/>
      <c r="V408" s="86"/>
      <c r="W408" s="86"/>
      <c r="X408" s="86"/>
      <c r="Y408" s="86"/>
      <c r="Z408" s="86"/>
      <c r="AA408" s="86"/>
      <c r="AB408" s="86"/>
      <c r="AC408" s="86"/>
    </row>
    <row r="409" spans="1:29" ht="12.5">
      <c r="A409" s="84"/>
      <c r="B409" s="84"/>
      <c r="C409" s="85"/>
      <c r="D409" s="85"/>
      <c r="E409" s="86"/>
      <c r="F409" s="86"/>
      <c r="G409" s="86"/>
      <c r="H409" s="86"/>
      <c r="T409" s="86"/>
      <c r="U409" s="86"/>
      <c r="V409" s="86"/>
      <c r="W409" s="86"/>
      <c r="X409" s="86"/>
      <c r="Y409" s="86"/>
      <c r="Z409" s="86"/>
      <c r="AA409" s="86"/>
      <c r="AB409" s="86"/>
      <c r="AC409" s="86"/>
    </row>
    <row r="410" spans="1:29" ht="12.5">
      <c r="A410" s="84"/>
      <c r="B410" s="84"/>
      <c r="C410" s="85"/>
      <c r="D410" s="85"/>
      <c r="E410" s="86"/>
      <c r="F410" s="86"/>
      <c r="G410" s="86"/>
      <c r="H410" s="86"/>
      <c r="T410" s="86"/>
      <c r="U410" s="86"/>
      <c r="V410" s="86"/>
      <c r="W410" s="86"/>
      <c r="X410" s="86"/>
      <c r="Y410" s="86"/>
      <c r="Z410" s="86"/>
      <c r="AA410" s="86"/>
      <c r="AB410" s="86"/>
      <c r="AC410" s="86"/>
    </row>
    <row r="411" spans="1:29" ht="12.5">
      <c r="A411" s="84"/>
      <c r="B411" s="84"/>
      <c r="C411" s="85"/>
      <c r="D411" s="85"/>
      <c r="E411" s="86"/>
      <c r="F411" s="86"/>
      <c r="G411" s="86"/>
      <c r="H411" s="86"/>
      <c r="T411" s="86"/>
      <c r="U411" s="86"/>
      <c r="V411" s="86"/>
      <c r="W411" s="86"/>
      <c r="X411" s="86"/>
      <c r="Y411" s="86"/>
      <c r="Z411" s="86"/>
      <c r="AA411" s="86"/>
      <c r="AB411" s="86"/>
      <c r="AC411" s="86"/>
    </row>
    <row r="412" spans="1:29" ht="12.5">
      <c r="A412" s="84"/>
      <c r="B412" s="84"/>
      <c r="C412" s="85"/>
      <c r="D412" s="85"/>
      <c r="E412" s="86"/>
      <c r="F412" s="86"/>
      <c r="G412" s="86"/>
      <c r="H412" s="86"/>
      <c r="T412" s="86"/>
      <c r="U412" s="86"/>
      <c r="V412" s="86"/>
      <c r="W412" s="86"/>
      <c r="X412" s="86"/>
      <c r="Y412" s="86"/>
      <c r="Z412" s="86"/>
      <c r="AA412" s="86"/>
      <c r="AB412" s="86"/>
      <c r="AC412" s="86"/>
    </row>
    <row r="413" spans="1:29" ht="12.5">
      <c r="A413" s="84"/>
      <c r="B413" s="84"/>
      <c r="C413" s="85"/>
      <c r="D413" s="85"/>
      <c r="E413" s="86"/>
      <c r="F413" s="86"/>
      <c r="G413" s="86"/>
      <c r="H413" s="86"/>
      <c r="T413" s="86"/>
      <c r="U413" s="86"/>
      <c r="V413" s="86"/>
      <c r="W413" s="86"/>
      <c r="X413" s="86"/>
      <c r="Y413" s="86"/>
      <c r="Z413" s="86"/>
      <c r="AA413" s="86"/>
      <c r="AB413" s="86"/>
      <c r="AC413" s="86"/>
    </row>
    <row r="414" spans="1:29" ht="12.5">
      <c r="A414" s="84"/>
      <c r="B414" s="84"/>
      <c r="C414" s="85"/>
      <c r="D414" s="85"/>
      <c r="E414" s="86"/>
      <c r="F414" s="86"/>
      <c r="G414" s="86"/>
      <c r="H414" s="86"/>
      <c r="T414" s="86"/>
      <c r="U414" s="86"/>
      <c r="V414" s="86"/>
      <c r="W414" s="86"/>
      <c r="X414" s="86"/>
      <c r="Y414" s="86"/>
      <c r="Z414" s="86"/>
      <c r="AA414" s="86"/>
      <c r="AB414" s="86"/>
      <c r="AC414" s="86"/>
    </row>
    <row r="415" spans="1:29" ht="12.5">
      <c r="A415" s="84"/>
      <c r="B415" s="84"/>
      <c r="C415" s="85"/>
      <c r="D415" s="85"/>
      <c r="E415" s="86"/>
      <c r="F415" s="86"/>
      <c r="G415" s="86"/>
      <c r="H415" s="86"/>
      <c r="T415" s="86"/>
      <c r="U415" s="86"/>
      <c r="V415" s="86"/>
      <c r="W415" s="86"/>
      <c r="X415" s="86"/>
      <c r="Y415" s="86"/>
      <c r="Z415" s="86"/>
      <c r="AA415" s="86"/>
      <c r="AB415" s="86"/>
      <c r="AC415" s="86"/>
    </row>
    <row r="416" spans="1:29" ht="12.5">
      <c r="A416" s="84"/>
      <c r="B416" s="84"/>
      <c r="C416" s="85"/>
      <c r="D416" s="85"/>
      <c r="E416" s="86"/>
      <c r="F416" s="86"/>
      <c r="G416" s="86"/>
      <c r="H416" s="86"/>
      <c r="T416" s="86"/>
      <c r="U416" s="86"/>
      <c r="V416" s="86"/>
      <c r="W416" s="86"/>
      <c r="X416" s="86"/>
      <c r="Y416" s="86"/>
      <c r="Z416" s="86"/>
      <c r="AA416" s="86"/>
      <c r="AB416" s="86"/>
      <c r="AC416" s="86"/>
    </row>
    <row r="417" spans="1:29" ht="12.5">
      <c r="A417" s="84"/>
      <c r="B417" s="84"/>
      <c r="C417" s="85"/>
      <c r="D417" s="85"/>
      <c r="E417" s="86"/>
      <c r="F417" s="86"/>
      <c r="G417" s="86"/>
      <c r="H417" s="86"/>
      <c r="T417" s="86"/>
      <c r="U417" s="86"/>
      <c r="V417" s="86"/>
      <c r="W417" s="86"/>
      <c r="X417" s="86"/>
      <c r="Y417" s="86"/>
      <c r="Z417" s="86"/>
      <c r="AA417" s="86"/>
      <c r="AB417" s="86"/>
      <c r="AC417" s="86"/>
    </row>
    <row r="418" spans="1:29" ht="12.5">
      <c r="A418" s="84"/>
      <c r="B418" s="84"/>
      <c r="C418" s="85"/>
      <c r="D418" s="85"/>
      <c r="E418" s="86"/>
      <c r="F418" s="86"/>
      <c r="G418" s="86"/>
      <c r="H418" s="86"/>
      <c r="T418" s="86"/>
      <c r="U418" s="86"/>
      <c r="V418" s="86"/>
      <c r="W418" s="86"/>
      <c r="X418" s="86"/>
      <c r="Y418" s="86"/>
      <c r="Z418" s="86"/>
      <c r="AA418" s="86"/>
      <c r="AB418" s="86"/>
      <c r="AC418" s="86"/>
    </row>
    <row r="419" spans="1:29" ht="12.5">
      <c r="A419" s="84"/>
      <c r="B419" s="84"/>
      <c r="C419" s="85"/>
      <c r="D419" s="85"/>
      <c r="E419" s="86"/>
      <c r="F419" s="86"/>
      <c r="G419" s="86"/>
      <c r="H419" s="86"/>
      <c r="T419" s="86"/>
      <c r="U419" s="86"/>
      <c r="V419" s="86"/>
      <c r="W419" s="86"/>
      <c r="X419" s="86"/>
      <c r="Y419" s="86"/>
      <c r="Z419" s="86"/>
      <c r="AA419" s="86"/>
      <c r="AB419" s="86"/>
      <c r="AC419" s="86"/>
    </row>
    <row r="420" spans="1:29" ht="12.5">
      <c r="A420" s="84"/>
      <c r="B420" s="84"/>
      <c r="C420" s="85"/>
      <c r="D420" s="85"/>
      <c r="E420" s="86"/>
      <c r="F420" s="86"/>
      <c r="G420" s="86"/>
      <c r="H420" s="86"/>
      <c r="T420" s="86"/>
      <c r="U420" s="86"/>
      <c r="V420" s="86"/>
      <c r="W420" s="86"/>
      <c r="X420" s="86"/>
      <c r="Y420" s="86"/>
      <c r="Z420" s="86"/>
      <c r="AA420" s="86"/>
      <c r="AB420" s="86"/>
      <c r="AC420" s="86"/>
    </row>
    <row r="421" spans="1:29" ht="12.5">
      <c r="A421" s="84"/>
      <c r="B421" s="84"/>
      <c r="C421" s="85"/>
      <c r="D421" s="85"/>
      <c r="E421" s="86"/>
      <c r="F421" s="86"/>
      <c r="G421" s="86"/>
      <c r="H421" s="86"/>
      <c r="T421" s="86"/>
      <c r="U421" s="86"/>
      <c r="V421" s="86"/>
      <c r="W421" s="86"/>
      <c r="X421" s="86"/>
      <c r="Y421" s="86"/>
      <c r="Z421" s="86"/>
      <c r="AA421" s="86"/>
      <c r="AB421" s="86"/>
      <c r="AC421" s="86"/>
    </row>
    <row r="422" spans="1:29" ht="12.5">
      <c r="A422" s="84"/>
      <c r="B422" s="84"/>
      <c r="C422" s="85"/>
      <c r="D422" s="85"/>
      <c r="E422" s="86"/>
      <c r="F422" s="86"/>
      <c r="G422" s="86"/>
      <c r="H422" s="86"/>
      <c r="T422" s="86"/>
      <c r="U422" s="86"/>
      <c r="V422" s="86"/>
      <c r="W422" s="86"/>
      <c r="X422" s="86"/>
      <c r="Y422" s="86"/>
      <c r="Z422" s="86"/>
      <c r="AA422" s="86"/>
      <c r="AB422" s="86"/>
      <c r="AC422" s="86"/>
    </row>
    <row r="423" spans="1:29" ht="12.5">
      <c r="A423" s="84"/>
      <c r="B423" s="84"/>
      <c r="C423" s="85"/>
      <c r="D423" s="85"/>
      <c r="E423" s="86"/>
      <c r="F423" s="86"/>
      <c r="G423" s="86"/>
      <c r="H423" s="86"/>
      <c r="T423" s="86"/>
      <c r="U423" s="86"/>
      <c r="V423" s="86"/>
      <c r="W423" s="86"/>
      <c r="X423" s="86"/>
      <c r="Y423" s="86"/>
      <c r="Z423" s="86"/>
      <c r="AA423" s="86"/>
      <c r="AB423" s="86"/>
      <c r="AC423" s="86"/>
    </row>
    <row r="424" spans="1:29" ht="12.5">
      <c r="A424" s="84"/>
      <c r="B424" s="84"/>
      <c r="C424" s="85"/>
      <c r="D424" s="85"/>
      <c r="E424" s="86"/>
      <c r="F424" s="86"/>
      <c r="G424" s="86"/>
      <c r="H424" s="86"/>
      <c r="T424" s="86"/>
      <c r="U424" s="86"/>
      <c r="V424" s="86"/>
      <c r="W424" s="86"/>
      <c r="X424" s="86"/>
      <c r="Y424" s="86"/>
      <c r="Z424" s="86"/>
      <c r="AA424" s="86"/>
      <c r="AB424" s="86"/>
      <c r="AC424" s="86"/>
    </row>
    <row r="425" spans="1:29" ht="12.5">
      <c r="A425" s="84"/>
      <c r="B425" s="84"/>
      <c r="C425" s="85"/>
      <c r="D425" s="85"/>
      <c r="E425" s="86"/>
      <c r="F425" s="86"/>
      <c r="G425" s="86"/>
      <c r="H425" s="86"/>
      <c r="T425" s="86"/>
      <c r="U425" s="86"/>
      <c r="V425" s="86"/>
      <c r="W425" s="86"/>
      <c r="X425" s="86"/>
      <c r="Y425" s="86"/>
      <c r="Z425" s="86"/>
      <c r="AA425" s="86"/>
      <c r="AB425" s="86"/>
      <c r="AC425" s="86"/>
    </row>
    <row r="426" spans="1:29" ht="12.5">
      <c r="A426" s="84"/>
      <c r="B426" s="84"/>
      <c r="C426" s="85"/>
      <c r="D426" s="85"/>
      <c r="E426" s="86"/>
      <c r="F426" s="86"/>
      <c r="G426" s="86"/>
      <c r="H426" s="86"/>
      <c r="T426" s="86"/>
      <c r="U426" s="86"/>
      <c r="V426" s="86"/>
      <c r="W426" s="86"/>
      <c r="X426" s="86"/>
      <c r="Y426" s="86"/>
      <c r="Z426" s="86"/>
      <c r="AA426" s="86"/>
      <c r="AB426" s="86"/>
      <c r="AC426" s="86"/>
    </row>
    <row r="427" spans="1:29" ht="12.5">
      <c r="A427" s="84"/>
      <c r="B427" s="84"/>
      <c r="C427" s="85"/>
      <c r="D427" s="85"/>
      <c r="E427" s="86"/>
      <c r="F427" s="86"/>
      <c r="G427" s="86"/>
      <c r="H427" s="86"/>
      <c r="T427" s="86"/>
      <c r="U427" s="86"/>
      <c r="V427" s="86"/>
      <c r="W427" s="86"/>
      <c r="X427" s="86"/>
      <c r="Y427" s="86"/>
      <c r="Z427" s="86"/>
      <c r="AA427" s="86"/>
      <c r="AB427" s="86"/>
      <c r="AC427" s="86"/>
    </row>
    <row r="428" spans="1:29" ht="12.5">
      <c r="A428" s="84"/>
      <c r="B428" s="84"/>
      <c r="C428" s="85"/>
      <c r="D428" s="85"/>
      <c r="E428" s="86"/>
      <c r="F428" s="86"/>
      <c r="G428" s="86"/>
      <c r="H428" s="86"/>
      <c r="T428" s="86"/>
      <c r="U428" s="86"/>
      <c r="V428" s="86"/>
      <c r="W428" s="86"/>
      <c r="X428" s="86"/>
      <c r="Y428" s="86"/>
      <c r="Z428" s="86"/>
      <c r="AA428" s="86"/>
      <c r="AB428" s="86"/>
      <c r="AC428" s="86"/>
    </row>
    <row r="429" spans="1:29" ht="12.5">
      <c r="A429" s="84"/>
      <c r="B429" s="84"/>
      <c r="C429" s="85"/>
      <c r="D429" s="85"/>
      <c r="E429" s="86"/>
      <c r="F429" s="86"/>
      <c r="G429" s="86"/>
      <c r="H429" s="86"/>
      <c r="T429" s="86"/>
      <c r="U429" s="86"/>
      <c r="V429" s="86"/>
      <c r="W429" s="86"/>
      <c r="X429" s="86"/>
      <c r="Y429" s="86"/>
      <c r="Z429" s="86"/>
      <c r="AA429" s="86"/>
      <c r="AB429" s="86"/>
      <c r="AC429" s="86"/>
    </row>
    <row r="430" spans="1:29" ht="12.5">
      <c r="A430" s="84"/>
      <c r="B430" s="84"/>
      <c r="C430" s="85"/>
      <c r="D430" s="85"/>
      <c r="E430" s="86"/>
      <c r="F430" s="86"/>
      <c r="G430" s="86"/>
      <c r="H430" s="86"/>
      <c r="T430" s="86"/>
      <c r="U430" s="86"/>
      <c r="V430" s="86"/>
      <c r="W430" s="86"/>
      <c r="X430" s="86"/>
      <c r="Y430" s="86"/>
      <c r="Z430" s="86"/>
      <c r="AA430" s="86"/>
      <c r="AB430" s="86"/>
      <c r="AC430" s="86"/>
    </row>
    <row r="431" spans="1:29" ht="12.5">
      <c r="A431" s="84"/>
      <c r="B431" s="84"/>
      <c r="C431" s="85"/>
      <c r="D431" s="85"/>
      <c r="E431" s="86"/>
      <c r="F431" s="86"/>
      <c r="G431" s="86"/>
      <c r="H431" s="86"/>
      <c r="T431" s="86"/>
      <c r="U431" s="86"/>
      <c r="V431" s="86"/>
      <c r="W431" s="86"/>
      <c r="X431" s="86"/>
      <c r="Y431" s="86"/>
      <c r="Z431" s="86"/>
      <c r="AA431" s="86"/>
      <c r="AB431" s="86"/>
      <c r="AC431" s="86"/>
    </row>
    <row r="432" spans="1:29" ht="12.5">
      <c r="A432" s="84"/>
      <c r="B432" s="84"/>
      <c r="C432" s="85"/>
      <c r="D432" s="85"/>
      <c r="E432" s="86"/>
      <c r="F432" s="86"/>
      <c r="G432" s="86"/>
      <c r="H432" s="86"/>
      <c r="T432" s="86"/>
      <c r="U432" s="86"/>
      <c r="V432" s="86"/>
      <c r="W432" s="86"/>
      <c r="X432" s="86"/>
      <c r="Y432" s="86"/>
      <c r="Z432" s="86"/>
      <c r="AA432" s="86"/>
      <c r="AB432" s="86"/>
      <c r="AC432" s="86"/>
    </row>
    <row r="433" spans="1:29" ht="12.5">
      <c r="A433" s="84"/>
      <c r="B433" s="84"/>
      <c r="C433" s="85"/>
      <c r="D433" s="85"/>
      <c r="E433" s="86"/>
      <c r="F433" s="86"/>
      <c r="G433" s="86"/>
      <c r="H433" s="86"/>
      <c r="T433" s="86"/>
      <c r="U433" s="86"/>
      <c r="V433" s="86"/>
      <c r="W433" s="86"/>
      <c r="X433" s="86"/>
      <c r="Y433" s="86"/>
      <c r="Z433" s="86"/>
      <c r="AA433" s="86"/>
      <c r="AB433" s="86"/>
      <c r="AC433" s="86"/>
    </row>
    <row r="434" spans="1:29" ht="12.5">
      <c r="A434" s="84"/>
      <c r="B434" s="84"/>
      <c r="C434" s="85"/>
      <c r="D434" s="85"/>
      <c r="E434" s="86"/>
      <c r="F434" s="86"/>
      <c r="G434" s="86"/>
      <c r="H434" s="86"/>
      <c r="T434" s="86"/>
      <c r="U434" s="86"/>
      <c r="V434" s="86"/>
      <c r="W434" s="86"/>
      <c r="X434" s="86"/>
      <c r="Y434" s="86"/>
      <c r="Z434" s="86"/>
      <c r="AA434" s="86"/>
      <c r="AB434" s="86"/>
      <c r="AC434" s="86"/>
    </row>
    <row r="435" spans="1:29" ht="12.5">
      <c r="A435" s="84"/>
      <c r="B435" s="84"/>
      <c r="C435" s="85"/>
      <c r="D435" s="85"/>
      <c r="E435" s="86"/>
      <c r="F435" s="86"/>
      <c r="G435" s="86"/>
      <c r="H435" s="86"/>
      <c r="T435" s="86"/>
      <c r="U435" s="86"/>
      <c r="V435" s="86"/>
      <c r="W435" s="86"/>
      <c r="X435" s="86"/>
      <c r="Y435" s="86"/>
      <c r="Z435" s="86"/>
      <c r="AA435" s="86"/>
      <c r="AB435" s="86"/>
      <c r="AC435" s="86"/>
    </row>
    <row r="436" spans="1:29" ht="12.5">
      <c r="A436" s="84"/>
      <c r="B436" s="84"/>
      <c r="C436" s="85"/>
      <c r="D436" s="85"/>
      <c r="E436" s="86"/>
      <c r="F436" s="86"/>
      <c r="G436" s="86"/>
      <c r="H436" s="86"/>
      <c r="T436" s="86"/>
      <c r="U436" s="86"/>
      <c r="V436" s="86"/>
      <c r="W436" s="86"/>
      <c r="X436" s="86"/>
      <c r="Y436" s="86"/>
      <c r="Z436" s="86"/>
      <c r="AA436" s="86"/>
      <c r="AB436" s="86"/>
      <c r="AC436" s="86"/>
    </row>
    <row r="437" spans="1:29" ht="12.5">
      <c r="A437" s="84"/>
      <c r="B437" s="84"/>
      <c r="C437" s="85"/>
      <c r="D437" s="85"/>
      <c r="E437" s="86"/>
      <c r="F437" s="86"/>
      <c r="G437" s="86"/>
      <c r="H437" s="86"/>
      <c r="T437" s="86"/>
      <c r="U437" s="86"/>
      <c r="V437" s="86"/>
      <c r="W437" s="86"/>
      <c r="X437" s="86"/>
      <c r="Y437" s="86"/>
      <c r="Z437" s="86"/>
      <c r="AA437" s="86"/>
      <c r="AB437" s="86"/>
      <c r="AC437" s="86"/>
    </row>
    <row r="438" spans="1:29" ht="12.5">
      <c r="A438" s="84"/>
      <c r="B438" s="84"/>
      <c r="C438" s="85"/>
      <c r="D438" s="85"/>
      <c r="E438" s="86"/>
      <c r="F438" s="86"/>
      <c r="G438" s="86"/>
      <c r="H438" s="86"/>
      <c r="T438" s="86"/>
      <c r="U438" s="86"/>
      <c r="V438" s="86"/>
      <c r="W438" s="86"/>
      <c r="X438" s="86"/>
      <c r="Y438" s="86"/>
      <c r="Z438" s="86"/>
      <c r="AA438" s="86"/>
      <c r="AB438" s="86"/>
      <c r="AC438" s="86"/>
    </row>
    <row r="439" spans="1:29" ht="12.5">
      <c r="A439" s="84"/>
      <c r="B439" s="84"/>
      <c r="C439" s="85"/>
      <c r="D439" s="85"/>
      <c r="E439" s="86"/>
      <c r="F439" s="86"/>
      <c r="G439" s="86"/>
      <c r="H439" s="86"/>
      <c r="T439" s="86"/>
      <c r="U439" s="86"/>
      <c r="V439" s="86"/>
      <c r="W439" s="86"/>
      <c r="X439" s="86"/>
      <c r="Y439" s="86"/>
      <c r="Z439" s="86"/>
      <c r="AA439" s="86"/>
      <c r="AB439" s="86"/>
      <c r="AC439" s="86"/>
    </row>
    <row r="440" spans="1:29" ht="12.5">
      <c r="A440" s="84"/>
      <c r="B440" s="84"/>
      <c r="C440" s="85"/>
      <c r="D440" s="85"/>
      <c r="E440" s="86"/>
      <c r="F440" s="86"/>
      <c r="G440" s="86"/>
      <c r="H440" s="86"/>
      <c r="T440" s="86"/>
      <c r="U440" s="86"/>
      <c r="V440" s="86"/>
      <c r="W440" s="86"/>
      <c r="X440" s="86"/>
      <c r="Y440" s="86"/>
      <c r="Z440" s="86"/>
      <c r="AA440" s="86"/>
      <c r="AB440" s="86"/>
      <c r="AC440" s="86"/>
    </row>
    <row r="441" spans="1:29" ht="12.5">
      <c r="A441" s="84"/>
      <c r="B441" s="84"/>
      <c r="C441" s="85"/>
      <c r="D441" s="85"/>
      <c r="E441" s="86"/>
      <c r="F441" s="86"/>
      <c r="G441" s="86"/>
      <c r="H441" s="86"/>
      <c r="T441" s="86"/>
      <c r="U441" s="86"/>
      <c r="V441" s="86"/>
      <c r="W441" s="86"/>
      <c r="X441" s="86"/>
      <c r="Y441" s="86"/>
      <c r="Z441" s="86"/>
      <c r="AA441" s="86"/>
      <c r="AB441" s="86"/>
      <c r="AC441" s="86"/>
    </row>
    <row r="442" spans="1:29" ht="12.5">
      <c r="A442" s="84"/>
      <c r="B442" s="84"/>
      <c r="C442" s="85"/>
      <c r="D442" s="85"/>
      <c r="E442" s="86"/>
      <c r="F442" s="86"/>
      <c r="G442" s="86"/>
      <c r="H442" s="86"/>
      <c r="T442" s="86"/>
      <c r="U442" s="86"/>
      <c r="V442" s="86"/>
      <c r="W442" s="86"/>
      <c r="X442" s="86"/>
      <c r="Y442" s="86"/>
      <c r="Z442" s="86"/>
      <c r="AA442" s="86"/>
      <c r="AB442" s="86"/>
      <c r="AC442" s="86"/>
    </row>
    <row r="443" spans="1:29" ht="12.5">
      <c r="A443" s="84"/>
      <c r="B443" s="84"/>
      <c r="C443" s="85"/>
      <c r="D443" s="85"/>
      <c r="E443" s="86"/>
      <c r="F443" s="86"/>
      <c r="G443" s="86"/>
      <c r="H443" s="86"/>
      <c r="T443" s="86"/>
      <c r="U443" s="86"/>
      <c r="V443" s="86"/>
      <c r="W443" s="86"/>
      <c r="X443" s="86"/>
      <c r="Y443" s="86"/>
      <c r="Z443" s="86"/>
      <c r="AA443" s="86"/>
      <c r="AB443" s="86"/>
      <c r="AC443" s="86"/>
    </row>
    <row r="444" spans="1:29" ht="12.5">
      <c r="A444" s="84"/>
      <c r="B444" s="84"/>
      <c r="C444" s="85"/>
      <c r="D444" s="85"/>
      <c r="E444" s="86"/>
      <c r="F444" s="86"/>
      <c r="G444" s="86"/>
      <c r="H444" s="86"/>
      <c r="T444" s="86"/>
      <c r="U444" s="86"/>
      <c r="V444" s="86"/>
      <c r="W444" s="86"/>
      <c r="X444" s="86"/>
      <c r="Y444" s="86"/>
      <c r="Z444" s="86"/>
      <c r="AA444" s="86"/>
      <c r="AB444" s="86"/>
      <c r="AC444" s="86"/>
    </row>
    <row r="445" spans="1:29" ht="12.5">
      <c r="A445" s="84"/>
      <c r="B445" s="84"/>
      <c r="C445" s="85"/>
      <c r="D445" s="85"/>
      <c r="E445" s="86"/>
      <c r="F445" s="86"/>
      <c r="G445" s="86"/>
      <c r="H445" s="86"/>
      <c r="T445" s="86"/>
      <c r="U445" s="86"/>
      <c r="V445" s="86"/>
      <c r="W445" s="86"/>
      <c r="X445" s="86"/>
      <c r="Y445" s="86"/>
      <c r="Z445" s="86"/>
      <c r="AA445" s="86"/>
      <c r="AB445" s="86"/>
      <c r="AC445" s="86"/>
    </row>
    <row r="446" spans="1:29" ht="12.5">
      <c r="A446" s="84"/>
      <c r="B446" s="84"/>
      <c r="C446" s="85"/>
      <c r="D446" s="85"/>
      <c r="E446" s="86"/>
      <c r="F446" s="86"/>
      <c r="G446" s="86"/>
      <c r="H446" s="86"/>
      <c r="T446" s="86"/>
      <c r="U446" s="86"/>
      <c r="V446" s="86"/>
      <c r="W446" s="86"/>
      <c r="X446" s="86"/>
      <c r="Y446" s="86"/>
      <c r="Z446" s="86"/>
      <c r="AA446" s="86"/>
      <c r="AB446" s="86"/>
      <c r="AC446" s="86"/>
    </row>
    <row r="447" spans="1:29" ht="12.5">
      <c r="A447" s="84"/>
      <c r="B447" s="84"/>
      <c r="C447" s="85"/>
      <c r="D447" s="85"/>
      <c r="E447" s="86"/>
      <c r="F447" s="86"/>
      <c r="G447" s="86"/>
      <c r="H447" s="86"/>
      <c r="T447" s="86"/>
      <c r="U447" s="86"/>
      <c r="V447" s="86"/>
      <c r="W447" s="86"/>
      <c r="X447" s="86"/>
      <c r="Y447" s="86"/>
      <c r="Z447" s="86"/>
      <c r="AA447" s="86"/>
      <c r="AB447" s="86"/>
      <c r="AC447" s="86"/>
    </row>
    <row r="448" spans="1:29" ht="12.5">
      <c r="A448" s="84"/>
      <c r="B448" s="84"/>
      <c r="C448" s="85"/>
      <c r="D448" s="85"/>
      <c r="E448" s="86"/>
      <c r="F448" s="86"/>
      <c r="G448" s="86"/>
      <c r="H448" s="86"/>
      <c r="T448" s="86"/>
      <c r="U448" s="86"/>
      <c r="V448" s="86"/>
      <c r="W448" s="86"/>
      <c r="X448" s="86"/>
      <c r="Y448" s="86"/>
      <c r="Z448" s="86"/>
      <c r="AA448" s="86"/>
      <c r="AB448" s="86"/>
      <c r="AC448" s="86"/>
    </row>
    <row r="449" spans="1:29" ht="12.5">
      <c r="A449" s="84"/>
      <c r="B449" s="84"/>
      <c r="C449" s="85"/>
      <c r="D449" s="85"/>
      <c r="E449" s="86"/>
      <c r="F449" s="86"/>
      <c r="G449" s="86"/>
      <c r="H449" s="86"/>
      <c r="T449" s="86"/>
      <c r="U449" s="86"/>
      <c r="V449" s="86"/>
      <c r="W449" s="86"/>
      <c r="X449" s="86"/>
      <c r="Y449" s="86"/>
      <c r="Z449" s="86"/>
      <c r="AA449" s="86"/>
      <c r="AB449" s="86"/>
      <c r="AC449" s="86"/>
    </row>
    <row r="450" spans="1:29" ht="12.5">
      <c r="A450" s="84"/>
      <c r="B450" s="84"/>
      <c r="C450" s="85"/>
      <c r="D450" s="85"/>
      <c r="E450" s="86"/>
      <c r="F450" s="86"/>
      <c r="G450" s="86"/>
      <c r="H450" s="86"/>
      <c r="T450" s="86"/>
      <c r="U450" s="86"/>
      <c r="V450" s="86"/>
      <c r="W450" s="86"/>
      <c r="X450" s="86"/>
      <c r="Y450" s="86"/>
      <c r="Z450" s="86"/>
      <c r="AA450" s="86"/>
      <c r="AB450" s="86"/>
      <c r="AC450" s="86"/>
    </row>
    <row r="451" spans="1:29" ht="12.5">
      <c r="A451" s="84"/>
      <c r="B451" s="84"/>
      <c r="C451" s="85"/>
      <c r="D451" s="85"/>
      <c r="E451" s="86"/>
      <c r="F451" s="86"/>
      <c r="G451" s="86"/>
      <c r="H451" s="86"/>
      <c r="T451" s="86"/>
      <c r="U451" s="86"/>
      <c r="V451" s="86"/>
      <c r="W451" s="86"/>
      <c r="X451" s="86"/>
      <c r="Y451" s="86"/>
      <c r="Z451" s="86"/>
      <c r="AA451" s="86"/>
      <c r="AB451" s="86"/>
      <c r="AC451" s="86"/>
    </row>
    <row r="452" spans="1:29" ht="12.5">
      <c r="A452" s="84"/>
      <c r="B452" s="84"/>
      <c r="C452" s="85"/>
      <c r="D452" s="85"/>
      <c r="E452" s="86"/>
      <c r="F452" s="86"/>
      <c r="G452" s="86"/>
      <c r="H452" s="86"/>
      <c r="T452" s="86"/>
      <c r="U452" s="86"/>
      <c r="V452" s="86"/>
      <c r="W452" s="86"/>
      <c r="X452" s="86"/>
      <c r="Y452" s="86"/>
      <c r="Z452" s="86"/>
      <c r="AA452" s="86"/>
      <c r="AB452" s="86"/>
      <c r="AC452" s="86"/>
    </row>
    <row r="453" spans="1:29" ht="12.5">
      <c r="A453" s="84"/>
      <c r="B453" s="84"/>
      <c r="C453" s="85"/>
      <c r="D453" s="85"/>
      <c r="E453" s="86"/>
      <c r="F453" s="86"/>
      <c r="G453" s="86"/>
      <c r="H453" s="86"/>
      <c r="T453" s="86"/>
      <c r="U453" s="86"/>
      <c r="V453" s="86"/>
      <c r="W453" s="86"/>
      <c r="X453" s="86"/>
      <c r="Y453" s="86"/>
      <c r="Z453" s="86"/>
      <c r="AA453" s="86"/>
      <c r="AB453" s="86"/>
      <c r="AC453" s="86"/>
    </row>
    <row r="454" spans="1:29" ht="12.5">
      <c r="A454" s="84"/>
      <c r="B454" s="84"/>
      <c r="C454" s="85"/>
      <c r="D454" s="85"/>
      <c r="E454" s="86"/>
      <c r="F454" s="86"/>
      <c r="G454" s="86"/>
      <c r="H454" s="86"/>
      <c r="T454" s="86"/>
      <c r="U454" s="86"/>
      <c r="V454" s="86"/>
      <c r="W454" s="86"/>
      <c r="X454" s="86"/>
      <c r="Y454" s="86"/>
      <c r="Z454" s="86"/>
      <c r="AA454" s="86"/>
      <c r="AB454" s="86"/>
      <c r="AC454" s="86"/>
    </row>
    <row r="455" spans="1:29" ht="12.5">
      <c r="A455" s="84"/>
      <c r="B455" s="84"/>
      <c r="C455" s="85"/>
      <c r="D455" s="85"/>
      <c r="E455" s="86"/>
      <c r="F455" s="86"/>
      <c r="G455" s="86"/>
      <c r="H455" s="86"/>
      <c r="T455" s="86"/>
      <c r="U455" s="86"/>
      <c r="V455" s="86"/>
      <c r="W455" s="86"/>
      <c r="X455" s="86"/>
      <c r="Y455" s="86"/>
      <c r="Z455" s="86"/>
      <c r="AA455" s="86"/>
      <c r="AB455" s="86"/>
      <c r="AC455" s="86"/>
    </row>
    <row r="456" spans="1:29" ht="12.5">
      <c r="A456" s="84"/>
      <c r="B456" s="84"/>
      <c r="C456" s="85"/>
      <c r="D456" s="85"/>
      <c r="E456" s="86"/>
      <c r="F456" s="86"/>
      <c r="G456" s="86"/>
      <c r="H456" s="86"/>
      <c r="T456" s="86"/>
      <c r="U456" s="86"/>
      <c r="V456" s="86"/>
      <c r="W456" s="86"/>
      <c r="X456" s="86"/>
      <c r="Y456" s="86"/>
      <c r="Z456" s="86"/>
      <c r="AA456" s="86"/>
      <c r="AB456" s="86"/>
      <c r="AC456" s="86"/>
    </row>
    <row r="457" spans="1:29" ht="12.5">
      <c r="A457" s="84"/>
      <c r="B457" s="84"/>
      <c r="C457" s="85"/>
      <c r="D457" s="85"/>
      <c r="E457" s="86"/>
      <c r="F457" s="86"/>
      <c r="G457" s="86"/>
      <c r="H457" s="86"/>
      <c r="T457" s="86"/>
      <c r="U457" s="86"/>
      <c r="V457" s="86"/>
      <c r="W457" s="86"/>
      <c r="X457" s="86"/>
      <c r="Y457" s="86"/>
      <c r="Z457" s="86"/>
      <c r="AA457" s="86"/>
      <c r="AB457" s="86"/>
      <c r="AC457" s="86"/>
    </row>
    <row r="458" spans="1:29" ht="12.5">
      <c r="A458" s="84"/>
      <c r="B458" s="84"/>
      <c r="C458" s="85"/>
      <c r="D458" s="85"/>
      <c r="E458" s="86"/>
      <c r="F458" s="86"/>
      <c r="G458" s="86"/>
      <c r="H458" s="86"/>
      <c r="T458" s="86"/>
      <c r="U458" s="86"/>
      <c r="V458" s="86"/>
      <c r="W458" s="86"/>
      <c r="X458" s="86"/>
      <c r="Y458" s="86"/>
      <c r="Z458" s="86"/>
      <c r="AA458" s="86"/>
      <c r="AB458" s="86"/>
      <c r="AC458" s="86"/>
    </row>
    <row r="459" spans="1:29" ht="12.5">
      <c r="A459" s="84"/>
      <c r="B459" s="84"/>
      <c r="C459" s="85"/>
      <c r="D459" s="85"/>
      <c r="E459" s="86"/>
      <c r="F459" s="86"/>
      <c r="G459" s="86"/>
      <c r="H459" s="86"/>
      <c r="T459" s="86"/>
      <c r="U459" s="86"/>
      <c r="V459" s="86"/>
      <c r="W459" s="86"/>
      <c r="X459" s="86"/>
      <c r="Y459" s="86"/>
      <c r="Z459" s="86"/>
      <c r="AA459" s="86"/>
      <c r="AB459" s="86"/>
      <c r="AC459" s="86"/>
    </row>
    <row r="460" spans="1:29" ht="12.5">
      <c r="A460" s="84"/>
      <c r="B460" s="84"/>
      <c r="C460" s="85"/>
      <c r="D460" s="85"/>
      <c r="E460" s="86"/>
      <c r="F460" s="86"/>
      <c r="G460" s="86"/>
      <c r="H460" s="86"/>
      <c r="T460" s="86"/>
      <c r="U460" s="86"/>
      <c r="V460" s="86"/>
      <c r="W460" s="86"/>
      <c r="X460" s="86"/>
      <c r="Y460" s="86"/>
      <c r="Z460" s="86"/>
      <c r="AA460" s="86"/>
      <c r="AB460" s="86"/>
      <c r="AC460" s="86"/>
    </row>
    <row r="461" spans="1:29" ht="12.5">
      <c r="A461" s="84"/>
      <c r="B461" s="84"/>
      <c r="C461" s="85"/>
      <c r="D461" s="85"/>
      <c r="E461" s="86"/>
      <c r="F461" s="86"/>
      <c r="G461" s="86"/>
      <c r="H461" s="86"/>
      <c r="T461" s="86"/>
      <c r="U461" s="86"/>
      <c r="V461" s="86"/>
      <c r="W461" s="86"/>
      <c r="X461" s="86"/>
      <c r="Y461" s="86"/>
      <c r="Z461" s="86"/>
      <c r="AA461" s="86"/>
      <c r="AB461" s="86"/>
      <c r="AC461" s="86"/>
    </row>
    <row r="462" spans="1:29" ht="12.5">
      <c r="A462" s="84"/>
      <c r="B462" s="84"/>
      <c r="C462" s="85"/>
      <c r="D462" s="85"/>
      <c r="E462" s="86"/>
      <c r="F462" s="86"/>
      <c r="G462" s="86"/>
      <c r="H462" s="86"/>
      <c r="T462" s="86"/>
      <c r="U462" s="86"/>
      <c r="V462" s="86"/>
      <c r="W462" s="86"/>
      <c r="X462" s="86"/>
      <c r="Y462" s="86"/>
      <c r="Z462" s="86"/>
      <c r="AA462" s="86"/>
      <c r="AB462" s="86"/>
      <c r="AC462" s="86"/>
    </row>
    <row r="463" spans="1:29" ht="12.5">
      <c r="A463" s="84"/>
      <c r="B463" s="84"/>
      <c r="C463" s="85"/>
      <c r="D463" s="85"/>
      <c r="E463" s="86"/>
      <c r="F463" s="86"/>
      <c r="G463" s="86"/>
      <c r="H463" s="86"/>
      <c r="T463" s="86"/>
      <c r="U463" s="86"/>
      <c r="V463" s="86"/>
      <c r="W463" s="86"/>
      <c r="X463" s="86"/>
      <c r="Y463" s="86"/>
      <c r="Z463" s="86"/>
      <c r="AA463" s="86"/>
      <c r="AB463" s="86"/>
      <c r="AC463" s="86"/>
    </row>
    <row r="464" spans="1:29" ht="12.5">
      <c r="A464" s="84"/>
      <c r="B464" s="84"/>
      <c r="C464" s="85"/>
      <c r="D464" s="85"/>
      <c r="E464" s="86"/>
      <c r="F464" s="86"/>
      <c r="G464" s="86"/>
      <c r="H464" s="86"/>
      <c r="T464" s="86"/>
      <c r="U464" s="86"/>
      <c r="V464" s="86"/>
      <c r="W464" s="86"/>
      <c r="X464" s="86"/>
      <c r="Y464" s="86"/>
      <c r="Z464" s="86"/>
      <c r="AA464" s="86"/>
      <c r="AB464" s="86"/>
      <c r="AC464" s="86"/>
    </row>
    <row r="465" spans="1:29" ht="12.5">
      <c r="A465" s="84"/>
      <c r="B465" s="84"/>
      <c r="C465" s="85"/>
      <c r="D465" s="85"/>
      <c r="E465" s="86"/>
      <c r="F465" s="86"/>
      <c r="G465" s="86"/>
      <c r="H465" s="86"/>
      <c r="T465" s="86"/>
      <c r="U465" s="86"/>
      <c r="V465" s="86"/>
      <c r="W465" s="86"/>
      <c r="X465" s="86"/>
      <c r="Y465" s="86"/>
      <c r="Z465" s="86"/>
      <c r="AA465" s="86"/>
      <c r="AB465" s="86"/>
      <c r="AC465" s="86"/>
    </row>
    <row r="466" spans="1:29" ht="12.5">
      <c r="A466" s="84"/>
      <c r="B466" s="84"/>
      <c r="C466" s="85"/>
      <c r="D466" s="85"/>
      <c r="E466" s="86"/>
      <c r="F466" s="86"/>
      <c r="G466" s="86"/>
      <c r="H466" s="86"/>
      <c r="T466" s="86"/>
      <c r="U466" s="86"/>
      <c r="V466" s="86"/>
      <c r="W466" s="86"/>
      <c r="X466" s="86"/>
      <c r="Y466" s="86"/>
      <c r="Z466" s="86"/>
      <c r="AA466" s="86"/>
      <c r="AB466" s="86"/>
      <c r="AC466" s="86"/>
    </row>
    <row r="467" spans="1:29" ht="12.5">
      <c r="A467" s="84"/>
      <c r="B467" s="84"/>
      <c r="C467" s="85"/>
      <c r="D467" s="85"/>
      <c r="E467" s="86"/>
      <c r="F467" s="86"/>
      <c r="G467" s="86"/>
      <c r="H467" s="86"/>
      <c r="T467" s="86"/>
      <c r="U467" s="86"/>
      <c r="V467" s="86"/>
      <c r="W467" s="86"/>
      <c r="X467" s="86"/>
      <c r="Y467" s="86"/>
      <c r="Z467" s="86"/>
      <c r="AA467" s="86"/>
      <c r="AB467" s="86"/>
      <c r="AC467" s="86"/>
    </row>
    <row r="468" spans="1:29" ht="12.5">
      <c r="A468" s="84"/>
      <c r="B468" s="84"/>
      <c r="C468" s="85"/>
      <c r="D468" s="85"/>
      <c r="E468" s="86"/>
      <c r="F468" s="86"/>
      <c r="G468" s="86"/>
      <c r="H468" s="86"/>
      <c r="T468" s="86"/>
      <c r="U468" s="86"/>
      <c r="V468" s="86"/>
      <c r="W468" s="86"/>
      <c r="X468" s="86"/>
      <c r="Y468" s="86"/>
      <c r="Z468" s="86"/>
      <c r="AA468" s="86"/>
      <c r="AB468" s="86"/>
      <c r="AC468" s="86"/>
    </row>
    <row r="469" spans="1:29" ht="12.5">
      <c r="A469" s="84"/>
      <c r="B469" s="84"/>
      <c r="C469" s="85"/>
      <c r="D469" s="85"/>
      <c r="E469" s="86"/>
      <c r="F469" s="86"/>
      <c r="G469" s="86"/>
      <c r="H469" s="86"/>
      <c r="T469" s="86"/>
      <c r="U469" s="86"/>
      <c r="V469" s="86"/>
      <c r="W469" s="86"/>
      <c r="X469" s="86"/>
      <c r="Y469" s="86"/>
      <c r="Z469" s="86"/>
      <c r="AA469" s="86"/>
      <c r="AB469" s="86"/>
      <c r="AC469" s="86"/>
    </row>
    <row r="470" spans="1:29" ht="12.5">
      <c r="A470" s="84"/>
      <c r="B470" s="84"/>
      <c r="C470" s="85"/>
      <c r="D470" s="85"/>
      <c r="E470" s="86"/>
      <c r="F470" s="86"/>
      <c r="G470" s="86"/>
      <c r="H470" s="86"/>
      <c r="T470" s="86"/>
      <c r="U470" s="86"/>
      <c r="V470" s="86"/>
      <c r="W470" s="86"/>
      <c r="X470" s="86"/>
      <c r="Y470" s="86"/>
      <c r="Z470" s="86"/>
      <c r="AA470" s="86"/>
      <c r="AB470" s="86"/>
      <c r="AC470" s="86"/>
    </row>
    <row r="471" spans="1:29" ht="12.5">
      <c r="A471" s="84"/>
      <c r="B471" s="84"/>
      <c r="C471" s="85"/>
      <c r="D471" s="85"/>
      <c r="E471" s="86"/>
      <c r="F471" s="86"/>
      <c r="G471" s="86"/>
      <c r="H471" s="86"/>
      <c r="T471" s="86"/>
      <c r="U471" s="86"/>
      <c r="V471" s="86"/>
      <c r="W471" s="86"/>
      <c r="X471" s="86"/>
      <c r="Y471" s="86"/>
      <c r="Z471" s="86"/>
      <c r="AA471" s="86"/>
      <c r="AB471" s="86"/>
      <c r="AC471" s="86"/>
    </row>
    <row r="472" spans="1:29" ht="12.5">
      <c r="A472" s="84"/>
      <c r="B472" s="84"/>
      <c r="C472" s="85"/>
      <c r="D472" s="85"/>
      <c r="E472" s="86"/>
      <c r="F472" s="86"/>
      <c r="G472" s="86"/>
      <c r="H472" s="86"/>
      <c r="T472" s="86"/>
      <c r="U472" s="86"/>
      <c r="V472" s="86"/>
      <c r="W472" s="86"/>
      <c r="X472" s="86"/>
      <c r="Y472" s="86"/>
      <c r="Z472" s="86"/>
      <c r="AA472" s="86"/>
      <c r="AB472" s="86"/>
      <c r="AC472" s="86"/>
    </row>
    <row r="473" spans="1:29" ht="12.5">
      <c r="A473" s="84"/>
      <c r="B473" s="84"/>
      <c r="C473" s="85"/>
      <c r="D473" s="85"/>
      <c r="E473" s="86"/>
      <c r="F473" s="86"/>
      <c r="G473" s="86"/>
      <c r="H473" s="86"/>
      <c r="T473" s="86"/>
      <c r="U473" s="86"/>
      <c r="V473" s="86"/>
      <c r="W473" s="86"/>
      <c r="X473" s="86"/>
      <c r="Y473" s="86"/>
      <c r="Z473" s="86"/>
      <c r="AA473" s="86"/>
      <c r="AB473" s="86"/>
      <c r="AC473" s="86"/>
    </row>
    <row r="474" spans="1:29" ht="12.5">
      <c r="A474" s="84"/>
      <c r="B474" s="84"/>
      <c r="C474" s="85"/>
      <c r="D474" s="85"/>
      <c r="E474" s="86"/>
      <c r="F474" s="86"/>
      <c r="G474" s="86"/>
      <c r="H474" s="86"/>
      <c r="T474" s="86"/>
      <c r="U474" s="86"/>
      <c r="V474" s="86"/>
      <c r="W474" s="86"/>
      <c r="X474" s="86"/>
      <c r="Y474" s="86"/>
      <c r="Z474" s="86"/>
      <c r="AA474" s="86"/>
      <c r="AB474" s="86"/>
      <c r="AC474" s="86"/>
    </row>
    <row r="475" spans="1:29" ht="12.5">
      <c r="A475" s="84"/>
      <c r="B475" s="84"/>
      <c r="C475" s="85"/>
      <c r="D475" s="85"/>
      <c r="E475" s="86"/>
      <c r="F475" s="86"/>
      <c r="G475" s="86"/>
      <c r="H475" s="86"/>
      <c r="T475" s="86"/>
      <c r="U475" s="86"/>
      <c r="V475" s="86"/>
      <c r="W475" s="86"/>
      <c r="X475" s="86"/>
      <c r="Y475" s="86"/>
      <c r="Z475" s="86"/>
      <c r="AA475" s="86"/>
      <c r="AB475" s="86"/>
      <c r="AC475" s="86"/>
    </row>
    <row r="476" spans="1:29" ht="12.5">
      <c r="A476" s="84"/>
      <c r="B476" s="84"/>
      <c r="C476" s="85"/>
      <c r="D476" s="85"/>
      <c r="E476" s="86"/>
      <c r="F476" s="86"/>
      <c r="G476" s="86"/>
      <c r="H476" s="86"/>
      <c r="T476" s="86"/>
      <c r="U476" s="86"/>
      <c r="V476" s="86"/>
      <c r="W476" s="86"/>
      <c r="X476" s="86"/>
      <c r="Y476" s="86"/>
      <c r="Z476" s="86"/>
      <c r="AA476" s="86"/>
      <c r="AB476" s="86"/>
      <c r="AC476" s="86"/>
    </row>
    <row r="477" spans="1:29" ht="12.5">
      <c r="A477" s="84"/>
      <c r="B477" s="84"/>
      <c r="C477" s="85"/>
      <c r="D477" s="85"/>
      <c r="E477" s="86"/>
      <c r="F477" s="86"/>
      <c r="G477" s="86"/>
      <c r="H477" s="86"/>
      <c r="T477" s="86"/>
      <c r="U477" s="86"/>
      <c r="V477" s="86"/>
      <c r="W477" s="86"/>
      <c r="X477" s="86"/>
      <c r="Y477" s="86"/>
      <c r="Z477" s="86"/>
      <c r="AA477" s="86"/>
      <c r="AB477" s="86"/>
      <c r="AC477" s="86"/>
    </row>
    <row r="478" spans="1:29" ht="12.5">
      <c r="A478" s="84"/>
      <c r="B478" s="84"/>
      <c r="C478" s="85"/>
      <c r="D478" s="85"/>
      <c r="E478" s="86"/>
      <c r="F478" s="86"/>
      <c r="G478" s="86"/>
      <c r="H478" s="86"/>
      <c r="T478" s="86"/>
      <c r="U478" s="86"/>
      <c r="V478" s="86"/>
      <c r="W478" s="86"/>
      <c r="X478" s="86"/>
      <c r="Y478" s="86"/>
      <c r="Z478" s="86"/>
      <c r="AA478" s="86"/>
      <c r="AB478" s="86"/>
      <c r="AC478" s="86"/>
    </row>
    <row r="479" spans="1:29" ht="12.5">
      <c r="A479" s="84"/>
      <c r="B479" s="84"/>
      <c r="C479" s="85"/>
      <c r="D479" s="85"/>
      <c r="E479" s="86"/>
      <c r="F479" s="86"/>
      <c r="G479" s="86"/>
      <c r="H479" s="86"/>
      <c r="T479" s="86"/>
      <c r="U479" s="86"/>
      <c r="V479" s="86"/>
      <c r="W479" s="86"/>
      <c r="X479" s="86"/>
      <c r="Y479" s="86"/>
      <c r="Z479" s="86"/>
      <c r="AA479" s="86"/>
      <c r="AB479" s="86"/>
      <c r="AC479" s="86"/>
    </row>
    <row r="480" spans="1:29" ht="12.5">
      <c r="A480" s="84"/>
      <c r="B480" s="84"/>
      <c r="C480" s="85"/>
      <c r="D480" s="85"/>
      <c r="E480" s="86"/>
      <c r="F480" s="86"/>
      <c r="G480" s="86"/>
      <c r="H480" s="86"/>
      <c r="T480" s="86"/>
      <c r="U480" s="86"/>
      <c r="V480" s="86"/>
      <c r="W480" s="86"/>
      <c r="X480" s="86"/>
      <c r="Y480" s="86"/>
      <c r="Z480" s="86"/>
      <c r="AA480" s="86"/>
      <c r="AB480" s="86"/>
      <c r="AC480" s="86"/>
    </row>
    <row r="481" spans="1:29" ht="12.5">
      <c r="A481" s="84"/>
      <c r="B481" s="84"/>
      <c r="C481" s="85"/>
      <c r="D481" s="85"/>
      <c r="E481" s="86"/>
      <c r="F481" s="86"/>
      <c r="G481" s="86"/>
      <c r="H481" s="86"/>
      <c r="T481" s="86"/>
      <c r="U481" s="86"/>
      <c r="V481" s="86"/>
      <c r="W481" s="86"/>
      <c r="X481" s="86"/>
      <c r="Y481" s="86"/>
      <c r="Z481" s="86"/>
      <c r="AA481" s="86"/>
      <c r="AB481" s="86"/>
      <c r="AC481" s="86"/>
    </row>
    <row r="482" spans="1:29" ht="12.5">
      <c r="A482" s="84"/>
      <c r="B482" s="84"/>
      <c r="C482" s="85"/>
      <c r="D482" s="85"/>
      <c r="E482" s="86"/>
      <c r="F482" s="86"/>
      <c r="G482" s="86"/>
      <c r="H482" s="86"/>
      <c r="T482" s="86"/>
      <c r="U482" s="86"/>
      <c r="V482" s="86"/>
      <c r="W482" s="86"/>
      <c r="X482" s="86"/>
      <c r="Y482" s="86"/>
      <c r="Z482" s="86"/>
      <c r="AA482" s="86"/>
      <c r="AB482" s="86"/>
      <c r="AC482" s="86"/>
    </row>
    <row r="483" spans="1:29" ht="12.5">
      <c r="A483" s="84"/>
      <c r="B483" s="84"/>
      <c r="C483" s="85"/>
      <c r="D483" s="85"/>
      <c r="E483" s="86"/>
      <c r="F483" s="86"/>
      <c r="G483" s="86"/>
      <c r="H483" s="86"/>
      <c r="T483" s="86"/>
      <c r="U483" s="86"/>
      <c r="V483" s="86"/>
      <c r="W483" s="86"/>
      <c r="X483" s="86"/>
      <c r="Y483" s="86"/>
      <c r="Z483" s="86"/>
      <c r="AA483" s="86"/>
      <c r="AB483" s="86"/>
      <c r="AC483" s="86"/>
    </row>
    <row r="484" spans="1:29" ht="12.5">
      <c r="A484" s="84"/>
      <c r="B484" s="84"/>
      <c r="C484" s="85"/>
      <c r="D484" s="85"/>
      <c r="E484" s="86"/>
      <c r="F484" s="86"/>
      <c r="G484" s="86"/>
      <c r="H484" s="86"/>
      <c r="T484" s="86"/>
      <c r="U484" s="86"/>
      <c r="V484" s="86"/>
      <c r="W484" s="86"/>
      <c r="X484" s="86"/>
      <c r="Y484" s="86"/>
      <c r="Z484" s="86"/>
      <c r="AA484" s="86"/>
      <c r="AB484" s="86"/>
      <c r="AC484" s="86"/>
    </row>
    <row r="485" spans="1:29" ht="12.5">
      <c r="A485" s="84"/>
      <c r="B485" s="84"/>
      <c r="C485" s="85"/>
      <c r="D485" s="85"/>
      <c r="E485" s="86"/>
      <c r="F485" s="86"/>
      <c r="G485" s="86"/>
      <c r="H485" s="86"/>
      <c r="T485" s="86"/>
      <c r="U485" s="86"/>
      <c r="V485" s="86"/>
      <c r="W485" s="86"/>
      <c r="X485" s="86"/>
      <c r="Y485" s="86"/>
      <c r="Z485" s="86"/>
      <c r="AA485" s="86"/>
      <c r="AB485" s="86"/>
      <c r="AC485" s="86"/>
    </row>
    <row r="486" spans="1:29" ht="12.5">
      <c r="A486" s="84"/>
      <c r="B486" s="84"/>
      <c r="C486" s="85"/>
      <c r="D486" s="85"/>
      <c r="E486" s="86"/>
      <c r="F486" s="86"/>
      <c r="G486" s="86"/>
      <c r="H486" s="86"/>
      <c r="T486" s="86"/>
      <c r="U486" s="86"/>
      <c r="V486" s="86"/>
      <c r="W486" s="86"/>
      <c r="X486" s="86"/>
      <c r="Y486" s="86"/>
      <c r="Z486" s="86"/>
      <c r="AA486" s="86"/>
      <c r="AB486" s="86"/>
      <c r="AC486" s="86"/>
    </row>
    <row r="487" spans="1:29" ht="12.5">
      <c r="A487" s="84"/>
      <c r="B487" s="84"/>
      <c r="C487" s="85"/>
      <c r="D487" s="85"/>
      <c r="E487" s="86"/>
      <c r="F487" s="86"/>
      <c r="G487" s="86"/>
      <c r="H487" s="86"/>
      <c r="T487" s="86"/>
      <c r="U487" s="86"/>
      <c r="V487" s="86"/>
      <c r="W487" s="86"/>
      <c r="X487" s="86"/>
      <c r="Y487" s="86"/>
      <c r="Z487" s="86"/>
      <c r="AA487" s="86"/>
      <c r="AB487" s="86"/>
      <c r="AC487" s="86"/>
    </row>
    <row r="488" spans="1:29" ht="12.5">
      <c r="A488" s="84"/>
      <c r="B488" s="84"/>
      <c r="C488" s="85"/>
      <c r="D488" s="85"/>
      <c r="E488" s="86"/>
      <c r="F488" s="86"/>
      <c r="G488" s="86"/>
      <c r="H488" s="86"/>
      <c r="T488" s="86"/>
      <c r="U488" s="86"/>
      <c r="V488" s="86"/>
      <c r="W488" s="86"/>
      <c r="X488" s="86"/>
      <c r="Y488" s="86"/>
      <c r="Z488" s="86"/>
      <c r="AA488" s="86"/>
      <c r="AB488" s="86"/>
      <c r="AC488" s="86"/>
    </row>
    <row r="489" spans="1:29" ht="12.5">
      <c r="A489" s="84"/>
      <c r="B489" s="84"/>
      <c r="C489" s="85"/>
      <c r="D489" s="85"/>
      <c r="E489" s="86"/>
      <c r="F489" s="86"/>
      <c r="G489" s="86"/>
      <c r="H489" s="86"/>
      <c r="T489" s="86"/>
      <c r="U489" s="86"/>
      <c r="V489" s="86"/>
      <c r="W489" s="86"/>
      <c r="X489" s="86"/>
      <c r="Y489" s="86"/>
      <c r="Z489" s="86"/>
      <c r="AA489" s="86"/>
      <c r="AB489" s="86"/>
      <c r="AC489" s="86"/>
    </row>
    <row r="490" spans="1:29" ht="12.5">
      <c r="A490" s="84"/>
      <c r="B490" s="84"/>
      <c r="C490" s="85"/>
      <c r="D490" s="85"/>
      <c r="E490" s="86"/>
      <c r="F490" s="86"/>
      <c r="G490" s="86"/>
      <c r="H490" s="86"/>
      <c r="T490" s="86"/>
      <c r="U490" s="86"/>
      <c r="V490" s="86"/>
      <c r="W490" s="86"/>
      <c r="X490" s="86"/>
      <c r="Y490" s="86"/>
      <c r="Z490" s="86"/>
      <c r="AA490" s="86"/>
      <c r="AB490" s="86"/>
      <c r="AC490" s="86"/>
    </row>
    <row r="491" spans="1:29" ht="12.5">
      <c r="A491" s="84"/>
      <c r="B491" s="84"/>
      <c r="C491" s="85"/>
      <c r="D491" s="85"/>
      <c r="E491" s="86"/>
      <c r="F491" s="86"/>
      <c r="G491" s="86"/>
      <c r="H491" s="86"/>
      <c r="T491" s="86"/>
      <c r="U491" s="86"/>
      <c r="V491" s="86"/>
      <c r="W491" s="86"/>
      <c r="X491" s="86"/>
      <c r="Y491" s="86"/>
      <c r="Z491" s="86"/>
      <c r="AA491" s="86"/>
      <c r="AB491" s="86"/>
      <c r="AC491" s="86"/>
    </row>
    <row r="492" spans="1:29" ht="12.5">
      <c r="A492" s="84"/>
      <c r="B492" s="84"/>
      <c r="C492" s="85"/>
      <c r="D492" s="85"/>
      <c r="E492" s="86"/>
      <c r="F492" s="86"/>
      <c r="G492" s="86"/>
      <c r="H492" s="86"/>
      <c r="T492" s="86"/>
      <c r="U492" s="86"/>
      <c r="V492" s="86"/>
      <c r="W492" s="86"/>
      <c r="X492" s="86"/>
      <c r="Y492" s="86"/>
      <c r="Z492" s="86"/>
      <c r="AA492" s="86"/>
      <c r="AB492" s="86"/>
      <c r="AC492" s="86"/>
    </row>
    <row r="493" spans="1:29" ht="12.5">
      <c r="A493" s="84"/>
      <c r="B493" s="84"/>
      <c r="C493" s="85"/>
      <c r="D493" s="85"/>
      <c r="E493" s="86"/>
      <c r="F493" s="86"/>
      <c r="G493" s="86"/>
      <c r="H493" s="86"/>
      <c r="T493" s="86"/>
      <c r="U493" s="86"/>
      <c r="V493" s="86"/>
      <c r="W493" s="86"/>
      <c r="X493" s="86"/>
      <c r="Y493" s="86"/>
      <c r="Z493" s="86"/>
      <c r="AA493" s="86"/>
      <c r="AB493" s="86"/>
      <c r="AC493" s="86"/>
    </row>
    <row r="494" spans="1:29" ht="12.5">
      <c r="A494" s="84"/>
      <c r="B494" s="84"/>
      <c r="C494" s="85"/>
      <c r="D494" s="85"/>
      <c r="E494" s="86"/>
      <c r="F494" s="86"/>
      <c r="G494" s="86"/>
      <c r="H494" s="86"/>
      <c r="T494" s="86"/>
      <c r="U494" s="86"/>
      <c r="V494" s="86"/>
      <c r="W494" s="86"/>
      <c r="X494" s="86"/>
      <c r="Y494" s="86"/>
      <c r="Z494" s="86"/>
      <c r="AA494" s="86"/>
      <c r="AB494" s="86"/>
      <c r="AC494" s="86"/>
    </row>
    <row r="495" spans="1:29" ht="12.5">
      <c r="A495" s="84"/>
      <c r="B495" s="84"/>
      <c r="C495" s="85"/>
      <c r="D495" s="85"/>
      <c r="E495" s="86"/>
      <c r="F495" s="86"/>
      <c r="G495" s="86"/>
      <c r="H495" s="86"/>
      <c r="T495" s="86"/>
      <c r="U495" s="86"/>
      <c r="V495" s="86"/>
      <c r="W495" s="86"/>
      <c r="X495" s="86"/>
      <c r="Y495" s="86"/>
      <c r="Z495" s="86"/>
      <c r="AA495" s="86"/>
      <c r="AB495" s="86"/>
      <c r="AC495" s="86"/>
    </row>
    <row r="496" spans="1:29" ht="12.5">
      <c r="A496" s="84"/>
      <c r="B496" s="84"/>
      <c r="C496" s="85"/>
      <c r="D496" s="85"/>
      <c r="E496" s="86"/>
      <c r="F496" s="86"/>
      <c r="G496" s="86"/>
      <c r="H496" s="86"/>
      <c r="T496" s="86"/>
      <c r="U496" s="86"/>
      <c r="V496" s="86"/>
      <c r="W496" s="86"/>
      <c r="X496" s="86"/>
      <c r="Y496" s="86"/>
      <c r="Z496" s="86"/>
      <c r="AA496" s="86"/>
      <c r="AB496" s="86"/>
      <c r="AC496" s="86"/>
    </row>
    <row r="497" spans="1:29" ht="12.5">
      <c r="A497" s="84"/>
      <c r="B497" s="84"/>
      <c r="C497" s="85"/>
      <c r="D497" s="85"/>
      <c r="E497" s="86"/>
      <c r="F497" s="86"/>
      <c r="G497" s="86"/>
      <c r="H497" s="86"/>
      <c r="T497" s="86"/>
      <c r="U497" s="86"/>
      <c r="V497" s="86"/>
      <c r="W497" s="86"/>
      <c r="X497" s="86"/>
      <c r="Y497" s="86"/>
      <c r="Z497" s="86"/>
      <c r="AA497" s="86"/>
      <c r="AB497" s="86"/>
      <c r="AC497" s="86"/>
    </row>
    <row r="498" spans="1:29" ht="12.5">
      <c r="A498" s="84"/>
      <c r="B498" s="84"/>
      <c r="C498" s="85"/>
      <c r="D498" s="85"/>
      <c r="E498" s="86"/>
      <c r="F498" s="86"/>
      <c r="G498" s="86"/>
      <c r="H498" s="86"/>
      <c r="T498" s="86"/>
      <c r="U498" s="86"/>
      <c r="V498" s="86"/>
      <c r="W498" s="86"/>
      <c r="X498" s="86"/>
      <c r="Y498" s="86"/>
      <c r="Z498" s="86"/>
      <c r="AA498" s="86"/>
      <c r="AB498" s="86"/>
      <c r="AC498" s="86"/>
    </row>
    <row r="499" spans="1:29" ht="12.5">
      <c r="A499" s="84"/>
      <c r="B499" s="84"/>
      <c r="C499" s="85"/>
      <c r="D499" s="85"/>
      <c r="E499" s="86"/>
      <c r="F499" s="86"/>
      <c r="G499" s="86"/>
      <c r="H499" s="86"/>
      <c r="T499" s="86"/>
      <c r="U499" s="86"/>
      <c r="V499" s="86"/>
      <c r="W499" s="86"/>
      <c r="X499" s="86"/>
      <c r="Y499" s="86"/>
      <c r="Z499" s="86"/>
      <c r="AA499" s="86"/>
      <c r="AB499" s="86"/>
      <c r="AC499" s="86"/>
    </row>
    <row r="500" spans="1:29" ht="12.5">
      <c r="A500" s="84"/>
      <c r="B500" s="84"/>
      <c r="C500" s="85"/>
      <c r="D500" s="85"/>
      <c r="E500" s="86"/>
      <c r="F500" s="86"/>
      <c r="G500" s="86"/>
      <c r="H500" s="86"/>
      <c r="T500" s="86"/>
      <c r="U500" s="86"/>
      <c r="V500" s="86"/>
      <c r="W500" s="86"/>
      <c r="X500" s="86"/>
      <c r="Y500" s="86"/>
      <c r="Z500" s="86"/>
      <c r="AA500" s="86"/>
      <c r="AB500" s="86"/>
      <c r="AC500" s="86"/>
    </row>
    <row r="501" spans="1:29" ht="12.5">
      <c r="A501" s="84"/>
      <c r="B501" s="84"/>
      <c r="C501" s="85"/>
      <c r="D501" s="85"/>
      <c r="E501" s="86"/>
      <c r="F501" s="86"/>
      <c r="G501" s="86"/>
      <c r="H501" s="86"/>
      <c r="T501" s="86"/>
      <c r="U501" s="86"/>
      <c r="V501" s="86"/>
      <c r="W501" s="86"/>
      <c r="X501" s="86"/>
      <c r="Y501" s="86"/>
      <c r="Z501" s="86"/>
      <c r="AA501" s="86"/>
      <c r="AB501" s="86"/>
      <c r="AC501" s="86"/>
    </row>
    <row r="502" spans="1:29" ht="12.5">
      <c r="A502" s="84"/>
      <c r="B502" s="84"/>
      <c r="C502" s="85"/>
      <c r="D502" s="85"/>
      <c r="E502" s="86"/>
      <c r="F502" s="86"/>
      <c r="G502" s="86"/>
      <c r="H502" s="86"/>
      <c r="T502" s="86"/>
      <c r="U502" s="86"/>
      <c r="V502" s="86"/>
      <c r="W502" s="86"/>
      <c r="X502" s="86"/>
      <c r="Y502" s="86"/>
      <c r="Z502" s="86"/>
      <c r="AA502" s="86"/>
      <c r="AB502" s="86"/>
      <c r="AC502" s="86"/>
    </row>
    <row r="503" spans="1:29" ht="12.5">
      <c r="A503" s="84"/>
      <c r="B503" s="84"/>
      <c r="C503" s="85"/>
      <c r="D503" s="85"/>
      <c r="E503" s="86"/>
      <c r="F503" s="86"/>
      <c r="G503" s="86"/>
      <c r="H503" s="86"/>
      <c r="T503" s="86"/>
      <c r="U503" s="86"/>
      <c r="V503" s="86"/>
      <c r="W503" s="86"/>
      <c r="X503" s="86"/>
      <c r="Y503" s="86"/>
      <c r="Z503" s="86"/>
      <c r="AA503" s="86"/>
      <c r="AB503" s="86"/>
      <c r="AC503" s="86"/>
    </row>
    <row r="504" spans="1:29" ht="12.5">
      <c r="A504" s="84"/>
      <c r="B504" s="84"/>
      <c r="C504" s="85"/>
      <c r="D504" s="85"/>
      <c r="E504" s="86"/>
      <c r="F504" s="86"/>
      <c r="G504" s="86"/>
      <c r="H504" s="86"/>
      <c r="T504" s="86"/>
      <c r="U504" s="86"/>
      <c r="V504" s="86"/>
      <c r="W504" s="86"/>
      <c r="X504" s="86"/>
      <c r="Y504" s="86"/>
      <c r="Z504" s="86"/>
      <c r="AA504" s="86"/>
      <c r="AB504" s="86"/>
      <c r="AC504" s="86"/>
    </row>
    <row r="505" spans="1:29" ht="12.5">
      <c r="A505" s="84"/>
      <c r="B505" s="84"/>
      <c r="C505" s="85"/>
      <c r="D505" s="85"/>
      <c r="E505" s="86"/>
      <c r="F505" s="86"/>
      <c r="G505" s="86"/>
      <c r="H505" s="86"/>
      <c r="T505" s="86"/>
      <c r="U505" s="86"/>
      <c r="V505" s="86"/>
      <c r="W505" s="86"/>
      <c r="X505" s="86"/>
      <c r="Y505" s="86"/>
      <c r="Z505" s="86"/>
      <c r="AA505" s="86"/>
      <c r="AB505" s="86"/>
      <c r="AC505" s="86"/>
    </row>
    <row r="506" spans="1:29" ht="12.5">
      <c r="A506" s="84"/>
      <c r="B506" s="84"/>
      <c r="C506" s="85"/>
      <c r="D506" s="85"/>
      <c r="E506" s="86"/>
      <c r="F506" s="86"/>
      <c r="G506" s="86"/>
      <c r="H506" s="86"/>
      <c r="T506" s="86"/>
      <c r="U506" s="86"/>
      <c r="V506" s="86"/>
      <c r="W506" s="86"/>
      <c r="X506" s="86"/>
      <c r="Y506" s="86"/>
      <c r="Z506" s="86"/>
      <c r="AA506" s="86"/>
      <c r="AB506" s="86"/>
      <c r="AC506" s="86"/>
    </row>
    <row r="507" spans="1:29" ht="12.5">
      <c r="A507" s="84"/>
      <c r="B507" s="84"/>
      <c r="C507" s="85"/>
      <c r="D507" s="85"/>
      <c r="E507" s="86"/>
      <c r="F507" s="86"/>
      <c r="G507" s="86"/>
      <c r="H507" s="86"/>
      <c r="T507" s="86"/>
      <c r="U507" s="86"/>
      <c r="V507" s="86"/>
      <c r="W507" s="86"/>
      <c r="X507" s="86"/>
      <c r="Y507" s="86"/>
      <c r="Z507" s="86"/>
      <c r="AA507" s="86"/>
      <c r="AB507" s="86"/>
      <c r="AC507" s="86"/>
    </row>
    <row r="508" spans="1:29" ht="12.5">
      <c r="A508" s="84"/>
      <c r="B508" s="84"/>
      <c r="C508" s="85"/>
      <c r="D508" s="85"/>
      <c r="E508" s="86"/>
      <c r="F508" s="86"/>
      <c r="G508" s="86"/>
      <c r="H508" s="86"/>
      <c r="T508" s="86"/>
      <c r="U508" s="86"/>
      <c r="V508" s="86"/>
      <c r="W508" s="86"/>
      <c r="X508" s="86"/>
      <c r="Y508" s="86"/>
      <c r="Z508" s="86"/>
      <c r="AA508" s="86"/>
      <c r="AB508" s="86"/>
      <c r="AC508" s="86"/>
    </row>
    <row r="509" spans="1:29" ht="12.5">
      <c r="A509" s="84"/>
      <c r="B509" s="84"/>
      <c r="C509" s="85"/>
      <c r="D509" s="85"/>
      <c r="E509" s="86"/>
      <c r="F509" s="86"/>
      <c r="G509" s="86"/>
      <c r="H509" s="86"/>
      <c r="T509" s="86"/>
      <c r="U509" s="86"/>
      <c r="V509" s="86"/>
      <c r="W509" s="86"/>
      <c r="X509" s="86"/>
      <c r="Y509" s="86"/>
      <c r="Z509" s="86"/>
      <c r="AA509" s="86"/>
      <c r="AB509" s="86"/>
      <c r="AC509" s="86"/>
    </row>
    <row r="510" spans="1:29" ht="12.5">
      <c r="A510" s="84"/>
      <c r="B510" s="84"/>
      <c r="C510" s="85"/>
      <c r="D510" s="85"/>
      <c r="E510" s="86"/>
      <c r="F510" s="86"/>
      <c r="G510" s="86"/>
      <c r="H510" s="86"/>
      <c r="T510" s="86"/>
      <c r="U510" s="86"/>
      <c r="V510" s="86"/>
      <c r="W510" s="86"/>
      <c r="X510" s="86"/>
      <c r="Y510" s="86"/>
      <c r="Z510" s="86"/>
      <c r="AA510" s="86"/>
      <c r="AB510" s="86"/>
      <c r="AC510" s="86"/>
    </row>
    <row r="511" spans="1:29" ht="12.5">
      <c r="A511" s="84"/>
      <c r="B511" s="84"/>
      <c r="C511" s="85"/>
      <c r="D511" s="85"/>
      <c r="E511" s="86"/>
      <c r="F511" s="86"/>
      <c r="G511" s="86"/>
      <c r="H511" s="86"/>
      <c r="T511" s="86"/>
      <c r="U511" s="86"/>
      <c r="V511" s="86"/>
      <c r="W511" s="86"/>
      <c r="X511" s="86"/>
      <c r="Y511" s="86"/>
      <c r="Z511" s="86"/>
      <c r="AA511" s="86"/>
      <c r="AB511" s="86"/>
      <c r="AC511" s="86"/>
    </row>
    <row r="512" spans="1:29" ht="12.5">
      <c r="A512" s="84"/>
      <c r="B512" s="84"/>
      <c r="C512" s="85"/>
      <c r="D512" s="85"/>
      <c r="E512" s="86"/>
      <c r="F512" s="86"/>
      <c r="G512" s="86"/>
      <c r="H512" s="86"/>
      <c r="T512" s="86"/>
      <c r="U512" s="86"/>
      <c r="V512" s="86"/>
      <c r="W512" s="86"/>
      <c r="X512" s="86"/>
      <c r="Y512" s="86"/>
      <c r="Z512" s="86"/>
      <c r="AA512" s="86"/>
      <c r="AB512" s="86"/>
      <c r="AC512" s="86"/>
    </row>
    <row r="513" spans="1:29" ht="12.5">
      <c r="A513" s="84"/>
      <c r="B513" s="84"/>
      <c r="C513" s="85"/>
      <c r="D513" s="85"/>
      <c r="E513" s="86"/>
      <c r="F513" s="86"/>
      <c r="G513" s="86"/>
      <c r="H513" s="86"/>
      <c r="T513" s="86"/>
      <c r="U513" s="86"/>
      <c r="V513" s="86"/>
      <c r="W513" s="86"/>
      <c r="X513" s="86"/>
      <c r="Y513" s="86"/>
      <c r="Z513" s="86"/>
      <c r="AA513" s="86"/>
      <c r="AB513" s="86"/>
      <c r="AC513" s="86"/>
    </row>
    <row r="514" spans="1:29" ht="12.5">
      <c r="A514" s="84"/>
      <c r="B514" s="84"/>
      <c r="C514" s="85"/>
      <c r="D514" s="85"/>
      <c r="E514" s="86"/>
      <c r="F514" s="86"/>
      <c r="G514" s="86"/>
      <c r="H514" s="86"/>
      <c r="T514" s="86"/>
      <c r="U514" s="86"/>
      <c r="V514" s="86"/>
      <c r="W514" s="86"/>
      <c r="X514" s="86"/>
      <c r="Y514" s="86"/>
      <c r="Z514" s="86"/>
      <c r="AA514" s="86"/>
      <c r="AB514" s="86"/>
      <c r="AC514" s="86"/>
    </row>
    <row r="515" spans="1:29" ht="12.5">
      <c r="A515" s="84"/>
      <c r="B515" s="84"/>
      <c r="C515" s="85"/>
      <c r="D515" s="85"/>
      <c r="E515" s="86"/>
      <c r="F515" s="86"/>
      <c r="G515" s="86"/>
      <c r="H515" s="86"/>
      <c r="T515" s="86"/>
      <c r="U515" s="86"/>
      <c r="V515" s="86"/>
      <c r="W515" s="86"/>
      <c r="X515" s="86"/>
      <c r="Y515" s="86"/>
      <c r="Z515" s="86"/>
      <c r="AA515" s="86"/>
      <c r="AB515" s="86"/>
      <c r="AC515" s="86"/>
    </row>
    <row r="516" spans="1:29" ht="12.5">
      <c r="A516" s="84"/>
      <c r="B516" s="84"/>
      <c r="C516" s="85"/>
      <c r="D516" s="85"/>
      <c r="E516" s="86"/>
      <c r="F516" s="86"/>
      <c r="G516" s="86"/>
      <c r="H516" s="86"/>
      <c r="T516" s="86"/>
      <c r="U516" s="86"/>
      <c r="V516" s="86"/>
      <c r="W516" s="86"/>
      <c r="X516" s="86"/>
      <c r="Y516" s="86"/>
      <c r="Z516" s="86"/>
      <c r="AA516" s="86"/>
      <c r="AB516" s="86"/>
      <c r="AC516" s="86"/>
    </row>
    <row r="517" spans="1:29" ht="12.5">
      <c r="A517" s="84"/>
      <c r="B517" s="84"/>
      <c r="C517" s="85"/>
      <c r="D517" s="85"/>
      <c r="E517" s="86"/>
      <c r="F517" s="86"/>
      <c r="G517" s="86"/>
      <c r="H517" s="86"/>
      <c r="T517" s="86"/>
      <c r="U517" s="86"/>
      <c r="V517" s="86"/>
      <c r="W517" s="86"/>
      <c r="X517" s="86"/>
      <c r="Y517" s="86"/>
      <c r="Z517" s="86"/>
      <c r="AA517" s="86"/>
      <c r="AB517" s="86"/>
      <c r="AC517" s="86"/>
    </row>
    <row r="518" spans="1:29" ht="12.5">
      <c r="A518" s="84"/>
      <c r="B518" s="84"/>
      <c r="C518" s="85"/>
      <c r="D518" s="85"/>
      <c r="E518" s="86"/>
      <c r="F518" s="86"/>
      <c r="G518" s="86"/>
      <c r="H518" s="86"/>
      <c r="T518" s="86"/>
      <c r="U518" s="86"/>
      <c r="V518" s="86"/>
      <c r="W518" s="86"/>
      <c r="X518" s="86"/>
      <c r="Y518" s="86"/>
      <c r="Z518" s="86"/>
      <c r="AA518" s="86"/>
      <c r="AB518" s="86"/>
      <c r="AC518" s="86"/>
    </row>
    <row r="519" spans="1:29" ht="12.5">
      <c r="A519" s="84"/>
      <c r="B519" s="84"/>
      <c r="C519" s="85"/>
      <c r="D519" s="85"/>
      <c r="E519" s="86"/>
      <c r="F519" s="86"/>
      <c r="G519" s="86"/>
      <c r="H519" s="86"/>
      <c r="T519" s="86"/>
      <c r="U519" s="86"/>
      <c r="V519" s="86"/>
      <c r="W519" s="86"/>
      <c r="X519" s="86"/>
      <c r="Y519" s="86"/>
      <c r="Z519" s="86"/>
      <c r="AA519" s="86"/>
      <c r="AB519" s="86"/>
      <c r="AC519" s="86"/>
    </row>
    <row r="520" spans="1:29" ht="12.5">
      <c r="A520" s="84"/>
      <c r="B520" s="84"/>
      <c r="C520" s="85"/>
      <c r="D520" s="85"/>
      <c r="E520" s="86"/>
      <c r="F520" s="86"/>
      <c r="G520" s="86"/>
      <c r="H520" s="86"/>
      <c r="T520" s="86"/>
      <c r="U520" s="86"/>
      <c r="V520" s="86"/>
      <c r="W520" s="86"/>
      <c r="X520" s="86"/>
      <c r="Y520" s="86"/>
      <c r="Z520" s="86"/>
      <c r="AA520" s="86"/>
      <c r="AB520" s="86"/>
      <c r="AC520" s="86"/>
    </row>
    <row r="521" spans="1:29" ht="12.5">
      <c r="A521" s="84"/>
      <c r="B521" s="84"/>
      <c r="C521" s="85"/>
      <c r="D521" s="85"/>
      <c r="E521" s="86"/>
      <c r="F521" s="86"/>
      <c r="G521" s="86"/>
      <c r="H521" s="86"/>
      <c r="T521" s="86"/>
      <c r="U521" s="86"/>
      <c r="V521" s="86"/>
      <c r="W521" s="86"/>
      <c r="X521" s="86"/>
      <c r="Y521" s="86"/>
      <c r="Z521" s="86"/>
      <c r="AA521" s="86"/>
      <c r="AB521" s="86"/>
      <c r="AC521" s="86"/>
    </row>
    <row r="522" spans="1:29" ht="12.5">
      <c r="A522" s="84"/>
      <c r="B522" s="84"/>
      <c r="C522" s="85"/>
      <c r="D522" s="85"/>
      <c r="E522" s="86"/>
      <c r="F522" s="86"/>
      <c r="G522" s="86"/>
      <c r="H522" s="86"/>
      <c r="T522" s="86"/>
      <c r="U522" s="86"/>
      <c r="V522" s="86"/>
      <c r="W522" s="86"/>
      <c r="X522" s="86"/>
      <c r="Y522" s="86"/>
      <c r="Z522" s="86"/>
      <c r="AA522" s="86"/>
      <c r="AB522" s="86"/>
      <c r="AC522" s="86"/>
    </row>
    <row r="523" spans="1:29" ht="12.5">
      <c r="A523" s="84"/>
      <c r="B523" s="84"/>
      <c r="C523" s="85"/>
      <c r="D523" s="85"/>
      <c r="E523" s="86"/>
      <c r="F523" s="86"/>
      <c r="G523" s="86"/>
      <c r="H523" s="86"/>
      <c r="T523" s="86"/>
      <c r="U523" s="86"/>
      <c r="V523" s="86"/>
      <c r="W523" s="86"/>
      <c r="X523" s="86"/>
      <c r="Y523" s="86"/>
      <c r="Z523" s="86"/>
      <c r="AA523" s="86"/>
      <c r="AB523" s="86"/>
      <c r="AC523" s="86"/>
    </row>
    <row r="524" spans="1:29" ht="12.5">
      <c r="A524" s="84"/>
      <c r="B524" s="84"/>
      <c r="C524" s="85"/>
      <c r="D524" s="85"/>
      <c r="E524" s="86"/>
      <c r="F524" s="86"/>
      <c r="G524" s="86"/>
      <c r="H524" s="86"/>
      <c r="T524" s="86"/>
      <c r="U524" s="86"/>
      <c r="V524" s="86"/>
      <c r="W524" s="86"/>
      <c r="X524" s="86"/>
      <c r="Y524" s="86"/>
      <c r="Z524" s="86"/>
      <c r="AA524" s="86"/>
      <c r="AB524" s="86"/>
      <c r="AC524" s="86"/>
    </row>
    <row r="525" spans="1:29" ht="12.5">
      <c r="A525" s="84"/>
      <c r="B525" s="84"/>
      <c r="C525" s="85"/>
      <c r="D525" s="85"/>
      <c r="E525" s="86"/>
      <c r="F525" s="86"/>
      <c r="G525" s="86"/>
      <c r="H525" s="86"/>
      <c r="T525" s="86"/>
      <c r="U525" s="86"/>
      <c r="V525" s="86"/>
      <c r="W525" s="86"/>
      <c r="X525" s="86"/>
      <c r="Y525" s="86"/>
      <c r="Z525" s="86"/>
      <c r="AA525" s="86"/>
      <c r="AB525" s="86"/>
      <c r="AC525" s="86"/>
    </row>
    <row r="526" spans="1:29" ht="12.5">
      <c r="A526" s="84"/>
      <c r="B526" s="84"/>
      <c r="C526" s="85"/>
      <c r="D526" s="85"/>
      <c r="E526" s="86"/>
      <c r="F526" s="86"/>
      <c r="G526" s="86"/>
      <c r="H526" s="86"/>
      <c r="T526" s="86"/>
      <c r="U526" s="86"/>
      <c r="V526" s="86"/>
      <c r="W526" s="86"/>
      <c r="X526" s="86"/>
      <c r="Y526" s="86"/>
      <c r="Z526" s="86"/>
      <c r="AA526" s="86"/>
      <c r="AB526" s="86"/>
      <c r="AC526" s="86"/>
    </row>
    <row r="527" spans="1:29" ht="12.5">
      <c r="A527" s="84"/>
      <c r="B527" s="84"/>
      <c r="C527" s="85"/>
      <c r="D527" s="85"/>
      <c r="E527" s="86"/>
      <c r="F527" s="86"/>
      <c r="G527" s="86"/>
      <c r="H527" s="86"/>
      <c r="T527" s="86"/>
      <c r="U527" s="86"/>
      <c r="V527" s="86"/>
      <c r="W527" s="86"/>
      <c r="X527" s="86"/>
      <c r="Y527" s="86"/>
      <c r="Z527" s="86"/>
      <c r="AA527" s="86"/>
      <c r="AB527" s="86"/>
      <c r="AC527" s="86"/>
    </row>
    <row r="528" spans="1:29" ht="12.5">
      <c r="A528" s="84"/>
      <c r="B528" s="84"/>
      <c r="C528" s="85"/>
      <c r="D528" s="85"/>
      <c r="E528" s="86"/>
      <c r="F528" s="86"/>
      <c r="G528" s="86"/>
      <c r="H528" s="86"/>
      <c r="T528" s="86"/>
      <c r="U528" s="86"/>
      <c r="V528" s="86"/>
      <c r="W528" s="86"/>
      <c r="X528" s="86"/>
      <c r="Y528" s="86"/>
      <c r="Z528" s="86"/>
      <c r="AA528" s="86"/>
      <c r="AB528" s="86"/>
      <c r="AC528" s="86"/>
    </row>
    <row r="529" spans="1:29" ht="12.5">
      <c r="A529" s="84"/>
      <c r="B529" s="84"/>
      <c r="C529" s="85"/>
      <c r="D529" s="85"/>
      <c r="E529" s="86"/>
      <c r="F529" s="86"/>
      <c r="G529" s="86"/>
      <c r="H529" s="86"/>
      <c r="T529" s="86"/>
      <c r="U529" s="86"/>
      <c r="V529" s="86"/>
      <c r="W529" s="86"/>
      <c r="X529" s="86"/>
      <c r="Y529" s="86"/>
      <c r="Z529" s="86"/>
      <c r="AA529" s="86"/>
      <c r="AB529" s="86"/>
      <c r="AC529" s="86"/>
    </row>
    <row r="530" spans="1:29" ht="12.5">
      <c r="A530" s="84"/>
      <c r="B530" s="84"/>
      <c r="C530" s="85"/>
      <c r="D530" s="85"/>
      <c r="E530" s="86"/>
      <c r="F530" s="86"/>
      <c r="G530" s="86"/>
      <c r="H530" s="86"/>
      <c r="T530" s="86"/>
      <c r="U530" s="86"/>
      <c r="V530" s="86"/>
      <c r="W530" s="86"/>
      <c r="X530" s="86"/>
      <c r="Y530" s="86"/>
      <c r="Z530" s="86"/>
      <c r="AA530" s="86"/>
      <c r="AB530" s="86"/>
      <c r="AC530" s="86"/>
    </row>
    <row r="531" spans="1:29" ht="12.5">
      <c r="A531" s="84"/>
      <c r="B531" s="84"/>
      <c r="C531" s="85"/>
      <c r="D531" s="85"/>
      <c r="E531" s="86"/>
      <c r="F531" s="86"/>
      <c r="G531" s="86"/>
      <c r="H531" s="86"/>
      <c r="T531" s="86"/>
      <c r="U531" s="86"/>
      <c r="V531" s="86"/>
      <c r="W531" s="86"/>
      <c r="X531" s="86"/>
      <c r="Y531" s="86"/>
      <c r="Z531" s="86"/>
      <c r="AA531" s="86"/>
      <c r="AB531" s="86"/>
      <c r="AC531" s="86"/>
    </row>
    <row r="532" spans="1:29" ht="12.5">
      <c r="A532" s="84"/>
      <c r="B532" s="84"/>
      <c r="C532" s="85"/>
      <c r="D532" s="85"/>
      <c r="E532" s="86"/>
      <c r="F532" s="86"/>
      <c r="G532" s="86"/>
      <c r="H532" s="86"/>
      <c r="T532" s="86"/>
      <c r="U532" s="86"/>
      <c r="V532" s="86"/>
      <c r="W532" s="86"/>
      <c r="X532" s="86"/>
      <c r="Y532" s="86"/>
      <c r="Z532" s="86"/>
      <c r="AA532" s="86"/>
      <c r="AB532" s="86"/>
      <c r="AC532" s="86"/>
    </row>
    <row r="533" spans="1:29" ht="12.5">
      <c r="A533" s="84"/>
      <c r="B533" s="84"/>
      <c r="C533" s="85"/>
      <c r="D533" s="85"/>
      <c r="E533" s="86"/>
      <c r="F533" s="86"/>
      <c r="G533" s="86"/>
      <c r="H533" s="86"/>
      <c r="T533" s="86"/>
      <c r="U533" s="86"/>
      <c r="V533" s="86"/>
      <c r="W533" s="86"/>
      <c r="X533" s="86"/>
      <c r="Y533" s="86"/>
      <c r="Z533" s="86"/>
      <c r="AA533" s="86"/>
      <c r="AB533" s="86"/>
      <c r="AC533" s="86"/>
    </row>
    <row r="534" spans="1:29" ht="12.5">
      <c r="A534" s="84"/>
      <c r="B534" s="84"/>
      <c r="C534" s="85"/>
      <c r="D534" s="85"/>
      <c r="E534" s="86"/>
      <c r="F534" s="86"/>
      <c r="G534" s="86"/>
      <c r="H534" s="86"/>
      <c r="T534" s="86"/>
      <c r="U534" s="86"/>
      <c r="V534" s="86"/>
      <c r="W534" s="86"/>
      <c r="X534" s="86"/>
      <c r="Y534" s="86"/>
      <c r="Z534" s="86"/>
      <c r="AA534" s="86"/>
      <c r="AB534" s="86"/>
      <c r="AC534" s="86"/>
    </row>
    <row r="535" spans="1:29" ht="12.5">
      <c r="A535" s="84"/>
      <c r="B535" s="84"/>
      <c r="C535" s="85"/>
      <c r="D535" s="85"/>
      <c r="E535" s="86"/>
      <c r="F535" s="86"/>
      <c r="G535" s="86"/>
      <c r="H535" s="86"/>
      <c r="T535" s="86"/>
      <c r="U535" s="86"/>
      <c r="V535" s="86"/>
      <c r="W535" s="86"/>
      <c r="X535" s="86"/>
      <c r="Y535" s="86"/>
      <c r="Z535" s="86"/>
      <c r="AA535" s="86"/>
      <c r="AB535" s="86"/>
      <c r="AC535" s="86"/>
    </row>
    <row r="536" spans="1:29" ht="12.5">
      <c r="A536" s="84"/>
      <c r="B536" s="84"/>
      <c r="C536" s="85"/>
      <c r="D536" s="85"/>
      <c r="E536" s="86"/>
      <c r="F536" s="86"/>
      <c r="G536" s="86"/>
      <c r="H536" s="86"/>
      <c r="T536" s="86"/>
      <c r="U536" s="86"/>
      <c r="V536" s="86"/>
      <c r="W536" s="86"/>
      <c r="X536" s="86"/>
      <c r="Y536" s="86"/>
      <c r="Z536" s="86"/>
      <c r="AA536" s="86"/>
      <c r="AB536" s="86"/>
      <c r="AC536" s="86"/>
    </row>
    <row r="537" spans="1:29" ht="12.5">
      <c r="A537" s="84"/>
      <c r="B537" s="84"/>
      <c r="C537" s="85"/>
      <c r="D537" s="85"/>
      <c r="E537" s="86"/>
      <c r="F537" s="86"/>
      <c r="G537" s="86"/>
      <c r="H537" s="86"/>
      <c r="T537" s="86"/>
      <c r="U537" s="86"/>
      <c r="V537" s="86"/>
      <c r="W537" s="86"/>
      <c r="X537" s="86"/>
      <c r="Y537" s="86"/>
      <c r="Z537" s="86"/>
      <c r="AA537" s="86"/>
      <c r="AB537" s="86"/>
      <c r="AC537" s="86"/>
    </row>
    <row r="538" spans="1:29" ht="12.5">
      <c r="A538" s="84"/>
      <c r="B538" s="84"/>
      <c r="C538" s="85"/>
      <c r="D538" s="85"/>
      <c r="E538" s="86"/>
      <c r="F538" s="86"/>
      <c r="G538" s="86"/>
      <c r="H538" s="86"/>
      <c r="T538" s="86"/>
      <c r="U538" s="86"/>
      <c r="V538" s="86"/>
      <c r="W538" s="86"/>
      <c r="X538" s="86"/>
      <c r="Y538" s="86"/>
      <c r="Z538" s="86"/>
      <c r="AA538" s="86"/>
      <c r="AB538" s="86"/>
      <c r="AC538" s="86"/>
    </row>
    <row r="539" spans="1:29" ht="12.5">
      <c r="A539" s="84"/>
      <c r="B539" s="84"/>
      <c r="C539" s="85"/>
      <c r="D539" s="85"/>
      <c r="E539" s="86"/>
      <c r="F539" s="86"/>
      <c r="G539" s="86"/>
      <c r="H539" s="86"/>
      <c r="T539" s="86"/>
      <c r="U539" s="86"/>
      <c r="V539" s="86"/>
      <c r="W539" s="86"/>
      <c r="X539" s="86"/>
      <c r="Y539" s="86"/>
      <c r="Z539" s="86"/>
      <c r="AA539" s="86"/>
      <c r="AB539" s="86"/>
      <c r="AC539" s="86"/>
    </row>
    <row r="540" spans="1:29" ht="12.5">
      <c r="A540" s="84"/>
      <c r="B540" s="84"/>
      <c r="C540" s="85"/>
      <c r="D540" s="85"/>
      <c r="E540" s="86"/>
      <c r="F540" s="86"/>
      <c r="G540" s="86"/>
      <c r="H540" s="86"/>
      <c r="T540" s="86"/>
      <c r="U540" s="86"/>
      <c r="V540" s="86"/>
      <c r="W540" s="86"/>
      <c r="X540" s="86"/>
      <c r="Y540" s="86"/>
      <c r="Z540" s="86"/>
      <c r="AA540" s="86"/>
      <c r="AB540" s="86"/>
      <c r="AC540" s="86"/>
    </row>
    <row r="541" spans="1:29" ht="12.5">
      <c r="A541" s="84"/>
      <c r="B541" s="84"/>
      <c r="C541" s="85"/>
      <c r="D541" s="85"/>
      <c r="E541" s="86"/>
      <c r="F541" s="86"/>
      <c r="G541" s="86"/>
      <c r="H541" s="86"/>
      <c r="T541" s="86"/>
      <c r="U541" s="86"/>
      <c r="V541" s="86"/>
      <c r="W541" s="86"/>
      <c r="X541" s="86"/>
      <c r="Y541" s="86"/>
      <c r="Z541" s="86"/>
      <c r="AA541" s="86"/>
      <c r="AB541" s="86"/>
      <c r="AC541" s="86"/>
    </row>
    <row r="542" spans="1:29" ht="12.5">
      <c r="A542" s="84"/>
      <c r="B542" s="84"/>
      <c r="C542" s="85"/>
      <c r="D542" s="85"/>
      <c r="E542" s="86"/>
      <c r="F542" s="86"/>
      <c r="G542" s="86"/>
      <c r="H542" s="86"/>
      <c r="T542" s="86"/>
      <c r="U542" s="86"/>
      <c r="V542" s="86"/>
      <c r="W542" s="86"/>
      <c r="X542" s="86"/>
      <c r="Y542" s="86"/>
      <c r="Z542" s="86"/>
      <c r="AA542" s="86"/>
      <c r="AB542" s="86"/>
      <c r="AC542" s="86"/>
    </row>
    <row r="543" spans="1:29" ht="12.5">
      <c r="A543" s="84"/>
      <c r="B543" s="84"/>
      <c r="C543" s="85"/>
      <c r="D543" s="85"/>
      <c r="E543" s="86"/>
      <c r="F543" s="86"/>
      <c r="G543" s="86"/>
      <c r="H543" s="86"/>
      <c r="T543" s="86"/>
      <c r="U543" s="86"/>
      <c r="V543" s="86"/>
      <c r="W543" s="86"/>
      <c r="X543" s="86"/>
      <c r="Y543" s="86"/>
      <c r="Z543" s="86"/>
      <c r="AA543" s="86"/>
      <c r="AB543" s="86"/>
      <c r="AC543" s="86"/>
    </row>
    <row r="544" spans="1:29" ht="12.5">
      <c r="A544" s="84"/>
      <c r="B544" s="84"/>
      <c r="C544" s="85"/>
      <c r="D544" s="85"/>
      <c r="E544" s="86"/>
      <c r="F544" s="86"/>
      <c r="G544" s="86"/>
      <c r="H544" s="86"/>
      <c r="T544" s="86"/>
      <c r="U544" s="86"/>
      <c r="V544" s="86"/>
      <c r="W544" s="86"/>
      <c r="X544" s="86"/>
      <c r="Y544" s="86"/>
      <c r="Z544" s="86"/>
      <c r="AA544" s="86"/>
      <c r="AB544" s="86"/>
      <c r="AC544" s="86"/>
    </row>
    <row r="545" spans="1:29" ht="12.5">
      <c r="A545" s="84"/>
      <c r="B545" s="84"/>
      <c r="C545" s="85"/>
      <c r="D545" s="85"/>
      <c r="E545" s="86"/>
      <c r="F545" s="86"/>
      <c r="G545" s="86"/>
      <c r="H545" s="86"/>
      <c r="T545" s="86"/>
      <c r="U545" s="86"/>
      <c r="V545" s="86"/>
      <c r="W545" s="86"/>
      <c r="X545" s="86"/>
      <c r="Y545" s="86"/>
      <c r="Z545" s="86"/>
      <c r="AA545" s="86"/>
      <c r="AB545" s="86"/>
      <c r="AC545" s="86"/>
    </row>
    <row r="546" spans="1:29" ht="12.5">
      <c r="A546" s="84"/>
      <c r="B546" s="84"/>
      <c r="C546" s="85"/>
      <c r="D546" s="85"/>
      <c r="E546" s="86"/>
      <c r="F546" s="86"/>
      <c r="G546" s="86"/>
      <c r="H546" s="86"/>
      <c r="T546" s="86"/>
      <c r="U546" s="86"/>
      <c r="V546" s="86"/>
      <c r="W546" s="86"/>
      <c r="X546" s="86"/>
      <c r="Y546" s="86"/>
      <c r="Z546" s="86"/>
      <c r="AA546" s="86"/>
      <c r="AB546" s="86"/>
      <c r="AC546" s="86"/>
    </row>
    <row r="547" spans="1:29" ht="12.5">
      <c r="A547" s="84"/>
      <c r="B547" s="84"/>
      <c r="C547" s="85"/>
      <c r="D547" s="85"/>
      <c r="E547" s="86"/>
      <c r="F547" s="86"/>
      <c r="G547" s="86"/>
      <c r="H547" s="86"/>
      <c r="T547" s="86"/>
      <c r="U547" s="86"/>
      <c r="V547" s="86"/>
      <c r="W547" s="86"/>
      <c r="X547" s="86"/>
      <c r="Y547" s="86"/>
      <c r="Z547" s="86"/>
      <c r="AA547" s="86"/>
      <c r="AB547" s="86"/>
      <c r="AC547" s="86"/>
    </row>
    <row r="548" spans="1:29" ht="12.5">
      <c r="A548" s="84"/>
      <c r="B548" s="84"/>
      <c r="C548" s="85"/>
      <c r="D548" s="85"/>
      <c r="E548" s="86"/>
      <c r="F548" s="86"/>
      <c r="G548" s="86"/>
      <c r="H548" s="86"/>
      <c r="T548" s="86"/>
      <c r="U548" s="86"/>
      <c r="V548" s="86"/>
      <c r="W548" s="86"/>
      <c r="X548" s="86"/>
      <c r="Y548" s="86"/>
      <c r="Z548" s="86"/>
      <c r="AA548" s="86"/>
      <c r="AB548" s="86"/>
      <c r="AC548" s="86"/>
    </row>
    <row r="549" spans="1:29" ht="12.5">
      <c r="A549" s="84"/>
      <c r="B549" s="84"/>
      <c r="C549" s="85"/>
      <c r="D549" s="85"/>
      <c r="E549" s="86"/>
      <c r="F549" s="86"/>
      <c r="G549" s="86"/>
      <c r="H549" s="86"/>
      <c r="T549" s="86"/>
      <c r="U549" s="86"/>
      <c r="V549" s="86"/>
      <c r="W549" s="86"/>
      <c r="X549" s="86"/>
      <c r="Y549" s="86"/>
      <c r="Z549" s="86"/>
      <c r="AA549" s="86"/>
      <c r="AB549" s="86"/>
      <c r="AC549" s="86"/>
    </row>
    <row r="550" spans="1:29" ht="12.5">
      <c r="A550" s="84"/>
      <c r="B550" s="84"/>
      <c r="C550" s="85"/>
      <c r="D550" s="85"/>
      <c r="E550" s="86"/>
      <c r="F550" s="86"/>
      <c r="G550" s="86"/>
      <c r="H550" s="86"/>
      <c r="T550" s="86"/>
      <c r="U550" s="86"/>
      <c r="V550" s="86"/>
      <c r="W550" s="86"/>
      <c r="X550" s="86"/>
      <c r="Y550" s="86"/>
      <c r="Z550" s="86"/>
      <c r="AA550" s="86"/>
      <c r="AB550" s="86"/>
      <c r="AC550" s="86"/>
    </row>
    <row r="551" spans="1:29" ht="12.5">
      <c r="A551" s="84"/>
      <c r="B551" s="84"/>
      <c r="C551" s="85"/>
      <c r="D551" s="85"/>
      <c r="E551" s="86"/>
      <c r="F551" s="86"/>
      <c r="G551" s="86"/>
      <c r="H551" s="86"/>
      <c r="T551" s="86"/>
      <c r="U551" s="86"/>
      <c r="V551" s="86"/>
      <c r="W551" s="86"/>
      <c r="X551" s="86"/>
      <c r="Y551" s="86"/>
      <c r="Z551" s="86"/>
      <c r="AA551" s="86"/>
      <c r="AB551" s="86"/>
      <c r="AC551" s="86"/>
    </row>
    <row r="552" spans="1:29" ht="12.5">
      <c r="A552" s="84"/>
      <c r="B552" s="84"/>
      <c r="C552" s="85"/>
      <c r="D552" s="85"/>
      <c r="E552" s="86"/>
      <c r="F552" s="86"/>
      <c r="G552" s="86"/>
      <c r="H552" s="86"/>
      <c r="T552" s="86"/>
      <c r="U552" s="86"/>
      <c r="V552" s="86"/>
      <c r="W552" s="86"/>
      <c r="X552" s="86"/>
      <c r="Y552" s="86"/>
      <c r="Z552" s="86"/>
      <c r="AA552" s="86"/>
      <c r="AB552" s="86"/>
      <c r="AC552" s="86"/>
    </row>
    <row r="553" spans="1:29" ht="12.5">
      <c r="A553" s="84"/>
      <c r="B553" s="84"/>
      <c r="C553" s="85"/>
      <c r="D553" s="85"/>
      <c r="E553" s="86"/>
      <c r="F553" s="86"/>
      <c r="G553" s="86"/>
      <c r="H553" s="86"/>
      <c r="T553" s="86"/>
      <c r="U553" s="86"/>
      <c r="V553" s="86"/>
      <c r="W553" s="86"/>
      <c r="X553" s="86"/>
      <c r="Y553" s="86"/>
      <c r="Z553" s="86"/>
      <c r="AA553" s="86"/>
      <c r="AB553" s="86"/>
      <c r="AC553" s="86"/>
    </row>
    <row r="554" spans="1:29" ht="12.5">
      <c r="A554" s="84"/>
      <c r="B554" s="84"/>
      <c r="C554" s="85"/>
      <c r="D554" s="85"/>
      <c r="E554" s="86"/>
      <c r="F554" s="86"/>
      <c r="G554" s="86"/>
      <c r="H554" s="86"/>
      <c r="T554" s="86"/>
      <c r="U554" s="86"/>
      <c r="V554" s="86"/>
      <c r="W554" s="86"/>
      <c r="X554" s="86"/>
      <c r="Y554" s="86"/>
      <c r="Z554" s="86"/>
      <c r="AA554" s="86"/>
      <c r="AB554" s="86"/>
      <c r="AC554" s="86"/>
    </row>
    <row r="555" spans="1:29" ht="12.5">
      <c r="A555" s="84"/>
      <c r="B555" s="84"/>
      <c r="C555" s="85"/>
      <c r="D555" s="85"/>
      <c r="E555" s="86"/>
      <c r="F555" s="86"/>
      <c r="G555" s="86"/>
      <c r="H555" s="86"/>
      <c r="T555" s="86"/>
      <c r="U555" s="86"/>
      <c r="V555" s="86"/>
      <c r="W555" s="86"/>
      <c r="X555" s="86"/>
      <c r="Y555" s="86"/>
      <c r="Z555" s="86"/>
      <c r="AA555" s="86"/>
      <c r="AB555" s="86"/>
      <c r="AC555" s="86"/>
    </row>
    <row r="556" spans="1:29" ht="12.5">
      <c r="A556" s="84"/>
      <c r="B556" s="84"/>
      <c r="C556" s="85"/>
      <c r="D556" s="85"/>
      <c r="E556" s="86"/>
      <c r="F556" s="86"/>
      <c r="G556" s="86"/>
      <c r="H556" s="86"/>
      <c r="T556" s="86"/>
      <c r="U556" s="86"/>
      <c r="V556" s="86"/>
      <c r="W556" s="86"/>
      <c r="X556" s="86"/>
      <c r="Y556" s="86"/>
      <c r="Z556" s="86"/>
      <c r="AA556" s="86"/>
      <c r="AB556" s="86"/>
      <c r="AC556" s="86"/>
    </row>
    <row r="557" spans="1:29" ht="12.5">
      <c r="A557" s="84"/>
      <c r="B557" s="84"/>
      <c r="C557" s="85"/>
      <c r="D557" s="85"/>
      <c r="E557" s="86"/>
      <c r="F557" s="86"/>
      <c r="G557" s="86"/>
      <c r="H557" s="86"/>
      <c r="T557" s="86"/>
      <c r="U557" s="86"/>
      <c r="V557" s="86"/>
      <c r="W557" s="86"/>
      <c r="X557" s="86"/>
      <c r="Y557" s="86"/>
      <c r="Z557" s="86"/>
      <c r="AA557" s="86"/>
      <c r="AB557" s="86"/>
      <c r="AC557" s="86"/>
    </row>
    <row r="558" spans="1:29" ht="12.5">
      <c r="A558" s="84"/>
      <c r="B558" s="84"/>
      <c r="C558" s="85"/>
      <c r="D558" s="85"/>
      <c r="E558" s="86"/>
      <c r="F558" s="86"/>
      <c r="G558" s="86"/>
      <c r="H558" s="86"/>
      <c r="T558" s="86"/>
      <c r="U558" s="86"/>
      <c r="V558" s="86"/>
      <c r="W558" s="86"/>
      <c r="X558" s="86"/>
      <c r="Y558" s="86"/>
      <c r="Z558" s="86"/>
      <c r="AA558" s="86"/>
      <c r="AB558" s="86"/>
      <c r="AC558" s="86"/>
    </row>
    <row r="559" spans="1:29" ht="12.5">
      <c r="A559" s="84"/>
      <c r="B559" s="84"/>
      <c r="C559" s="85"/>
      <c r="D559" s="85"/>
      <c r="E559" s="86"/>
      <c r="F559" s="86"/>
      <c r="G559" s="86"/>
      <c r="H559" s="86"/>
      <c r="T559" s="86"/>
      <c r="U559" s="86"/>
      <c r="V559" s="86"/>
      <c r="W559" s="86"/>
      <c r="X559" s="86"/>
      <c r="Y559" s="86"/>
      <c r="Z559" s="86"/>
      <c r="AA559" s="86"/>
      <c r="AB559" s="86"/>
      <c r="AC559" s="86"/>
    </row>
    <row r="560" spans="1:29" ht="12.5">
      <c r="A560" s="84"/>
      <c r="B560" s="84"/>
      <c r="C560" s="85"/>
      <c r="D560" s="85"/>
      <c r="E560" s="86"/>
      <c r="F560" s="86"/>
      <c r="G560" s="86"/>
      <c r="H560" s="86"/>
      <c r="T560" s="86"/>
      <c r="U560" s="86"/>
      <c r="V560" s="86"/>
      <c r="W560" s="86"/>
      <c r="X560" s="86"/>
      <c r="Y560" s="86"/>
      <c r="Z560" s="86"/>
      <c r="AA560" s="86"/>
      <c r="AB560" s="86"/>
      <c r="AC560" s="86"/>
    </row>
    <row r="561" spans="1:29" ht="12.5">
      <c r="A561" s="84"/>
      <c r="B561" s="84"/>
      <c r="C561" s="85"/>
      <c r="D561" s="85"/>
      <c r="E561" s="86"/>
      <c r="F561" s="86"/>
      <c r="G561" s="86"/>
      <c r="H561" s="86"/>
      <c r="T561" s="86"/>
      <c r="U561" s="86"/>
      <c r="V561" s="86"/>
      <c r="W561" s="86"/>
      <c r="X561" s="86"/>
      <c r="Y561" s="86"/>
      <c r="Z561" s="86"/>
      <c r="AA561" s="86"/>
      <c r="AB561" s="86"/>
      <c r="AC561" s="86"/>
    </row>
    <row r="562" spans="1:29" ht="12.5">
      <c r="A562" s="84"/>
      <c r="B562" s="84"/>
      <c r="C562" s="85"/>
      <c r="D562" s="85"/>
      <c r="E562" s="86"/>
      <c r="F562" s="86"/>
      <c r="G562" s="86"/>
      <c r="H562" s="86"/>
      <c r="T562" s="86"/>
      <c r="U562" s="86"/>
      <c r="V562" s="86"/>
      <c r="W562" s="86"/>
      <c r="X562" s="86"/>
      <c r="Y562" s="86"/>
      <c r="Z562" s="86"/>
      <c r="AA562" s="86"/>
      <c r="AB562" s="86"/>
      <c r="AC562" s="86"/>
    </row>
    <row r="563" spans="1:29" ht="12.5">
      <c r="A563" s="84"/>
      <c r="B563" s="84"/>
      <c r="C563" s="85"/>
      <c r="D563" s="85"/>
      <c r="E563" s="86"/>
      <c r="F563" s="86"/>
      <c r="G563" s="86"/>
      <c r="H563" s="86"/>
      <c r="T563" s="86"/>
      <c r="U563" s="86"/>
      <c r="V563" s="86"/>
      <c r="W563" s="86"/>
      <c r="X563" s="86"/>
      <c r="Y563" s="86"/>
      <c r="Z563" s="86"/>
      <c r="AA563" s="86"/>
      <c r="AB563" s="86"/>
      <c r="AC563" s="86"/>
    </row>
    <row r="564" spans="1:29" ht="12.5">
      <c r="A564" s="84"/>
      <c r="B564" s="84"/>
      <c r="C564" s="85"/>
      <c r="D564" s="85"/>
      <c r="E564" s="86"/>
      <c r="F564" s="86"/>
      <c r="G564" s="86"/>
      <c r="H564" s="86"/>
      <c r="T564" s="86"/>
      <c r="U564" s="86"/>
      <c r="V564" s="86"/>
      <c r="W564" s="86"/>
      <c r="X564" s="86"/>
      <c r="Y564" s="86"/>
      <c r="Z564" s="86"/>
      <c r="AA564" s="86"/>
      <c r="AB564" s="86"/>
      <c r="AC564" s="86"/>
    </row>
    <row r="565" spans="1:29" ht="12.5">
      <c r="A565" s="84"/>
      <c r="B565" s="84"/>
      <c r="C565" s="85"/>
      <c r="D565" s="85"/>
      <c r="E565" s="86"/>
      <c r="F565" s="86"/>
      <c r="G565" s="86"/>
      <c r="H565" s="86"/>
      <c r="T565" s="86"/>
      <c r="U565" s="86"/>
      <c r="V565" s="86"/>
      <c r="W565" s="86"/>
      <c r="X565" s="86"/>
      <c r="Y565" s="86"/>
      <c r="Z565" s="86"/>
      <c r="AA565" s="86"/>
      <c r="AB565" s="86"/>
      <c r="AC565" s="86"/>
    </row>
    <row r="566" spans="1:29" ht="12.5">
      <c r="A566" s="84"/>
      <c r="B566" s="84"/>
      <c r="C566" s="85"/>
      <c r="D566" s="85"/>
      <c r="E566" s="86"/>
      <c r="F566" s="86"/>
      <c r="G566" s="86"/>
      <c r="H566" s="86"/>
      <c r="T566" s="86"/>
      <c r="U566" s="86"/>
      <c r="V566" s="86"/>
      <c r="W566" s="86"/>
      <c r="X566" s="86"/>
      <c r="Y566" s="86"/>
      <c r="Z566" s="86"/>
      <c r="AA566" s="86"/>
      <c r="AB566" s="86"/>
      <c r="AC566" s="86"/>
    </row>
    <row r="567" spans="1:29" ht="12.5">
      <c r="A567" s="84"/>
      <c r="B567" s="84"/>
      <c r="C567" s="85"/>
      <c r="D567" s="85"/>
      <c r="E567" s="86"/>
      <c r="F567" s="86"/>
      <c r="G567" s="86"/>
      <c r="H567" s="86"/>
      <c r="T567" s="86"/>
      <c r="U567" s="86"/>
      <c r="V567" s="86"/>
      <c r="W567" s="86"/>
      <c r="X567" s="86"/>
      <c r="Y567" s="86"/>
      <c r="Z567" s="86"/>
      <c r="AA567" s="86"/>
      <c r="AB567" s="86"/>
      <c r="AC567" s="86"/>
    </row>
    <row r="568" spans="1:29" ht="12.5">
      <c r="A568" s="84"/>
      <c r="B568" s="84"/>
      <c r="C568" s="85"/>
      <c r="D568" s="85"/>
      <c r="E568" s="86"/>
      <c r="F568" s="86"/>
      <c r="G568" s="86"/>
      <c r="H568" s="86"/>
      <c r="T568" s="86"/>
      <c r="U568" s="86"/>
      <c r="V568" s="86"/>
      <c r="W568" s="86"/>
      <c r="X568" s="86"/>
      <c r="Y568" s="86"/>
      <c r="Z568" s="86"/>
      <c r="AA568" s="86"/>
      <c r="AB568" s="86"/>
      <c r="AC568" s="86"/>
    </row>
    <row r="569" spans="1:29" ht="12.5">
      <c r="A569" s="84"/>
      <c r="B569" s="84"/>
      <c r="C569" s="85"/>
      <c r="D569" s="85"/>
      <c r="E569" s="86"/>
      <c r="F569" s="86"/>
      <c r="G569" s="86"/>
      <c r="H569" s="86"/>
      <c r="T569" s="86"/>
      <c r="U569" s="86"/>
      <c r="V569" s="86"/>
      <c r="W569" s="86"/>
      <c r="X569" s="86"/>
      <c r="Y569" s="86"/>
      <c r="Z569" s="86"/>
      <c r="AA569" s="86"/>
      <c r="AB569" s="86"/>
      <c r="AC569" s="86"/>
    </row>
    <row r="570" spans="1:29" ht="12.5">
      <c r="A570" s="84"/>
      <c r="B570" s="84"/>
      <c r="C570" s="85"/>
      <c r="D570" s="85"/>
      <c r="E570" s="86"/>
      <c r="F570" s="86"/>
      <c r="G570" s="86"/>
      <c r="H570" s="86"/>
      <c r="T570" s="86"/>
      <c r="U570" s="86"/>
      <c r="V570" s="86"/>
      <c r="W570" s="86"/>
      <c r="X570" s="86"/>
      <c r="Y570" s="86"/>
      <c r="Z570" s="86"/>
      <c r="AA570" s="86"/>
      <c r="AB570" s="86"/>
      <c r="AC570" s="86"/>
    </row>
    <row r="571" spans="1:29" ht="12.5">
      <c r="A571" s="84"/>
      <c r="B571" s="84"/>
      <c r="C571" s="85"/>
      <c r="D571" s="85"/>
      <c r="E571" s="86"/>
      <c r="F571" s="86"/>
      <c r="G571" s="86"/>
      <c r="H571" s="86"/>
      <c r="T571" s="86"/>
      <c r="U571" s="86"/>
      <c r="V571" s="86"/>
      <c r="W571" s="86"/>
      <c r="X571" s="86"/>
      <c r="Y571" s="86"/>
      <c r="Z571" s="86"/>
      <c r="AA571" s="86"/>
      <c r="AB571" s="86"/>
      <c r="AC571" s="86"/>
    </row>
    <row r="572" spans="1:29" ht="12.5">
      <c r="A572" s="84"/>
      <c r="B572" s="84"/>
      <c r="C572" s="85"/>
      <c r="D572" s="85"/>
      <c r="E572" s="86"/>
      <c r="F572" s="86"/>
      <c r="G572" s="86"/>
      <c r="H572" s="86"/>
      <c r="T572" s="86"/>
      <c r="U572" s="86"/>
      <c r="V572" s="86"/>
      <c r="W572" s="86"/>
      <c r="X572" s="86"/>
      <c r="Y572" s="86"/>
      <c r="Z572" s="86"/>
      <c r="AA572" s="86"/>
      <c r="AB572" s="86"/>
      <c r="AC572" s="86"/>
    </row>
    <row r="573" spans="1:29" ht="12.5">
      <c r="A573" s="84"/>
      <c r="B573" s="84"/>
      <c r="C573" s="85"/>
      <c r="D573" s="85"/>
      <c r="E573" s="86"/>
      <c r="F573" s="86"/>
      <c r="G573" s="86"/>
      <c r="H573" s="86"/>
      <c r="T573" s="86"/>
      <c r="U573" s="86"/>
      <c r="V573" s="86"/>
      <c r="W573" s="86"/>
      <c r="X573" s="86"/>
      <c r="Y573" s="86"/>
      <c r="Z573" s="86"/>
      <c r="AA573" s="86"/>
      <c r="AB573" s="86"/>
      <c r="AC573" s="86"/>
    </row>
    <row r="574" spans="1:29" ht="12.5">
      <c r="A574" s="84"/>
      <c r="B574" s="84"/>
      <c r="C574" s="85"/>
      <c r="D574" s="85"/>
      <c r="E574" s="86"/>
      <c r="F574" s="86"/>
      <c r="G574" s="86"/>
      <c r="H574" s="86"/>
      <c r="T574" s="86"/>
      <c r="U574" s="86"/>
      <c r="V574" s="86"/>
      <c r="W574" s="86"/>
      <c r="X574" s="86"/>
      <c r="Y574" s="86"/>
      <c r="Z574" s="86"/>
      <c r="AA574" s="86"/>
      <c r="AB574" s="86"/>
      <c r="AC574" s="86"/>
    </row>
    <row r="575" spans="1:29" ht="12.5">
      <c r="A575" s="84"/>
      <c r="B575" s="84"/>
      <c r="C575" s="85"/>
      <c r="D575" s="85"/>
      <c r="E575" s="86"/>
      <c r="F575" s="86"/>
      <c r="G575" s="86"/>
      <c r="H575" s="86"/>
      <c r="T575" s="86"/>
      <c r="U575" s="86"/>
      <c r="V575" s="86"/>
      <c r="W575" s="86"/>
      <c r="X575" s="86"/>
      <c r="Y575" s="86"/>
      <c r="Z575" s="86"/>
      <c r="AA575" s="86"/>
      <c r="AB575" s="86"/>
      <c r="AC575" s="86"/>
    </row>
    <row r="576" spans="1:29" ht="12.5">
      <c r="A576" s="84"/>
      <c r="B576" s="84"/>
      <c r="C576" s="85"/>
      <c r="D576" s="85"/>
      <c r="E576" s="86"/>
      <c r="F576" s="86"/>
      <c r="G576" s="86"/>
      <c r="H576" s="86"/>
      <c r="T576" s="86"/>
      <c r="U576" s="86"/>
      <c r="V576" s="86"/>
      <c r="W576" s="86"/>
      <c r="X576" s="86"/>
      <c r="Y576" s="86"/>
      <c r="Z576" s="86"/>
      <c r="AA576" s="86"/>
      <c r="AB576" s="86"/>
      <c r="AC576" s="86"/>
    </row>
    <row r="577" spans="1:29" ht="12.5">
      <c r="A577" s="84"/>
      <c r="B577" s="84"/>
      <c r="C577" s="85"/>
      <c r="D577" s="85"/>
      <c r="E577" s="86"/>
      <c r="F577" s="86"/>
      <c r="G577" s="86"/>
      <c r="H577" s="86"/>
      <c r="T577" s="86"/>
      <c r="U577" s="86"/>
      <c r="V577" s="86"/>
      <c r="W577" s="86"/>
      <c r="X577" s="86"/>
      <c r="Y577" s="86"/>
      <c r="Z577" s="86"/>
      <c r="AA577" s="86"/>
      <c r="AB577" s="86"/>
      <c r="AC577" s="86"/>
    </row>
    <row r="578" spans="1:29" ht="12.5">
      <c r="A578" s="84"/>
      <c r="B578" s="84"/>
      <c r="C578" s="85"/>
      <c r="D578" s="85"/>
      <c r="E578" s="86"/>
      <c r="F578" s="86"/>
      <c r="G578" s="86"/>
      <c r="H578" s="86"/>
      <c r="T578" s="86"/>
      <c r="U578" s="86"/>
      <c r="V578" s="86"/>
      <c r="W578" s="86"/>
      <c r="X578" s="86"/>
      <c r="Y578" s="86"/>
      <c r="Z578" s="86"/>
      <c r="AA578" s="86"/>
      <c r="AB578" s="86"/>
      <c r="AC578" s="86"/>
    </row>
    <row r="579" spans="1:29" ht="12.5">
      <c r="A579" s="84"/>
      <c r="B579" s="84"/>
      <c r="C579" s="85"/>
      <c r="D579" s="85"/>
      <c r="E579" s="86"/>
      <c r="F579" s="86"/>
      <c r="G579" s="86"/>
      <c r="H579" s="86"/>
      <c r="T579" s="86"/>
      <c r="U579" s="86"/>
      <c r="V579" s="86"/>
      <c r="W579" s="86"/>
      <c r="X579" s="86"/>
      <c r="Y579" s="86"/>
      <c r="Z579" s="86"/>
      <c r="AA579" s="86"/>
      <c r="AB579" s="86"/>
      <c r="AC579" s="86"/>
    </row>
    <row r="580" spans="1:29" ht="12.5">
      <c r="A580" s="84"/>
      <c r="B580" s="84"/>
      <c r="C580" s="85"/>
      <c r="D580" s="85"/>
      <c r="E580" s="86"/>
      <c r="F580" s="86"/>
      <c r="G580" s="86"/>
      <c r="H580" s="86"/>
      <c r="T580" s="86"/>
      <c r="U580" s="86"/>
      <c r="V580" s="86"/>
      <c r="W580" s="86"/>
      <c r="X580" s="86"/>
      <c r="Y580" s="86"/>
      <c r="Z580" s="86"/>
      <c r="AA580" s="86"/>
      <c r="AB580" s="86"/>
      <c r="AC580" s="86"/>
    </row>
    <row r="581" spans="1:29" ht="12.5">
      <c r="A581" s="84"/>
      <c r="B581" s="84"/>
      <c r="C581" s="85"/>
      <c r="D581" s="85"/>
      <c r="E581" s="86"/>
      <c r="F581" s="86"/>
      <c r="G581" s="86"/>
      <c r="H581" s="86"/>
      <c r="T581" s="86"/>
      <c r="U581" s="86"/>
      <c r="V581" s="86"/>
      <c r="W581" s="86"/>
      <c r="X581" s="86"/>
      <c r="Y581" s="86"/>
      <c r="Z581" s="86"/>
      <c r="AA581" s="86"/>
      <c r="AB581" s="86"/>
      <c r="AC581" s="86"/>
    </row>
    <row r="582" spans="1:29" ht="12.5">
      <c r="A582" s="84"/>
      <c r="B582" s="84"/>
      <c r="C582" s="85"/>
      <c r="D582" s="85"/>
      <c r="E582" s="86"/>
      <c r="F582" s="86"/>
      <c r="G582" s="86"/>
      <c r="H582" s="86"/>
      <c r="T582" s="86"/>
      <c r="U582" s="86"/>
      <c r="V582" s="86"/>
      <c r="W582" s="86"/>
      <c r="X582" s="86"/>
      <c r="Y582" s="86"/>
      <c r="Z582" s="86"/>
      <c r="AA582" s="86"/>
      <c r="AB582" s="86"/>
      <c r="AC582" s="86"/>
    </row>
    <row r="583" spans="1:29" ht="12.5">
      <c r="A583" s="84"/>
      <c r="B583" s="84"/>
      <c r="C583" s="85"/>
      <c r="D583" s="85"/>
      <c r="E583" s="86"/>
      <c r="F583" s="86"/>
      <c r="G583" s="86"/>
      <c r="H583" s="86"/>
      <c r="T583" s="86"/>
      <c r="U583" s="86"/>
      <c r="V583" s="86"/>
      <c r="W583" s="86"/>
      <c r="X583" s="86"/>
      <c r="Y583" s="86"/>
      <c r="Z583" s="86"/>
      <c r="AA583" s="86"/>
      <c r="AB583" s="86"/>
      <c r="AC583" s="86"/>
    </row>
    <row r="584" spans="1:29" ht="12.5">
      <c r="A584" s="84"/>
      <c r="B584" s="84"/>
      <c r="C584" s="85"/>
      <c r="D584" s="85"/>
      <c r="E584" s="86"/>
      <c r="F584" s="86"/>
      <c r="G584" s="86"/>
      <c r="H584" s="86"/>
      <c r="T584" s="86"/>
      <c r="U584" s="86"/>
      <c r="V584" s="86"/>
      <c r="W584" s="86"/>
      <c r="X584" s="86"/>
      <c r="Y584" s="86"/>
      <c r="Z584" s="86"/>
      <c r="AA584" s="86"/>
      <c r="AB584" s="86"/>
      <c r="AC584" s="86"/>
    </row>
    <row r="585" spans="1:29" ht="12.5">
      <c r="A585" s="84"/>
      <c r="B585" s="84"/>
      <c r="C585" s="85"/>
      <c r="D585" s="85"/>
      <c r="E585" s="86"/>
      <c r="F585" s="86"/>
      <c r="G585" s="86"/>
      <c r="H585" s="86"/>
      <c r="T585" s="86"/>
      <c r="U585" s="86"/>
      <c r="V585" s="86"/>
      <c r="W585" s="86"/>
      <c r="X585" s="86"/>
      <c r="Y585" s="86"/>
      <c r="Z585" s="86"/>
      <c r="AA585" s="86"/>
      <c r="AB585" s="86"/>
      <c r="AC585" s="86"/>
    </row>
    <row r="586" spans="1:29" ht="12.5">
      <c r="A586" s="84"/>
      <c r="B586" s="84"/>
      <c r="C586" s="85"/>
      <c r="D586" s="85"/>
      <c r="E586" s="86"/>
      <c r="F586" s="86"/>
      <c r="G586" s="86"/>
      <c r="H586" s="86"/>
      <c r="T586" s="86"/>
      <c r="U586" s="86"/>
      <c r="V586" s="86"/>
      <c r="W586" s="86"/>
      <c r="X586" s="86"/>
      <c r="Y586" s="86"/>
      <c r="Z586" s="86"/>
      <c r="AA586" s="86"/>
      <c r="AB586" s="86"/>
      <c r="AC586" s="86"/>
    </row>
    <row r="587" spans="1:29" ht="12.5">
      <c r="A587" s="84"/>
      <c r="B587" s="84"/>
      <c r="C587" s="85"/>
      <c r="D587" s="85"/>
      <c r="E587" s="86"/>
      <c r="F587" s="86"/>
      <c r="G587" s="86"/>
      <c r="H587" s="86"/>
      <c r="T587" s="86"/>
      <c r="U587" s="86"/>
      <c r="V587" s="86"/>
      <c r="W587" s="86"/>
      <c r="X587" s="86"/>
      <c r="Y587" s="86"/>
      <c r="Z587" s="86"/>
      <c r="AA587" s="86"/>
      <c r="AB587" s="86"/>
      <c r="AC587" s="86"/>
    </row>
    <row r="588" spans="1:29" ht="12.5">
      <c r="A588" s="84"/>
      <c r="B588" s="84"/>
      <c r="C588" s="85"/>
      <c r="D588" s="85"/>
      <c r="E588" s="86"/>
      <c r="F588" s="86"/>
      <c r="G588" s="86"/>
      <c r="H588" s="86"/>
      <c r="T588" s="86"/>
      <c r="U588" s="86"/>
      <c r="V588" s="86"/>
      <c r="W588" s="86"/>
      <c r="X588" s="86"/>
      <c r="Y588" s="86"/>
      <c r="Z588" s="86"/>
      <c r="AA588" s="86"/>
      <c r="AB588" s="86"/>
      <c r="AC588" s="86"/>
    </row>
    <row r="589" spans="1:29" ht="12.5">
      <c r="A589" s="84"/>
      <c r="B589" s="84"/>
      <c r="C589" s="85"/>
      <c r="D589" s="85"/>
      <c r="E589" s="86"/>
      <c r="F589" s="86"/>
      <c r="G589" s="86"/>
      <c r="H589" s="86"/>
      <c r="T589" s="86"/>
      <c r="U589" s="86"/>
      <c r="V589" s="86"/>
      <c r="W589" s="86"/>
      <c r="X589" s="86"/>
      <c r="Y589" s="86"/>
      <c r="Z589" s="86"/>
      <c r="AA589" s="86"/>
      <c r="AB589" s="86"/>
      <c r="AC589" s="86"/>
    </row>
    <row r="590" spans="1:29" ht="12.5">
      <c r="A590" s="84"/>
      <c r="B590" s="84"/>
      <c r="C590" s="85"/>
      <c r="D590" s="85"/>
      <c r="E590" s="86"/>
      <c r="F590" s="86"/>
      <c r="G590" s="86"/>
      <c r="H590" s="86"/>
      <c r="T590" s="86"/>
      <c r="U590" s="86"/>
      <c r="V590" s="86"/>
      <c r="W590" s="86"/>
      <c r="X590" s="86"/>
      <c r="Y590" s="86"/>
      <c r="Z590" s="86"/>
      <c r="AA590" s="86"/>
      <c r="AB590" s="86"/>
      <c r="AC590" s="86"/>
    </row>
    <row r="591" spans="1:29" ht="12.5">
      <c r="A591" s="84"/>
      <c r="B591" s="84"/>
      <c r="C591" s="85"/>
      <c r="D591" s="85"/>
      <c r="E591" s="86"/>
      <c r="F591" s="86"/>
      <c r="G591" s="86"/>
      <c r="H591" s="86"/>
      <c r="T591" s="86"/>
      <c r="U591" s="86"/>
      <c r="V591" s="86"/>
      <c r="W591" s="86"/>
      <c r="X591" s="86"/>
      <c r="Y591" s="86"/>
      <c r="Z591" s="86"/>
      <c r="AA591" s="86"/>
      <c r="AB591" s="86"/>
      <c r="AC591" s="86"/>
    </row>
    <row r="592" spans="1:29" ht="12.5">
      <c r="A592" s="84"/>
      <c r="B592" s="84"/>
      <c r="C592" s="85"/>
      <c r="D592" s="85"/>
      <c r="E592" s="86"/>
      <c r="F592" s="86"/>
      <c r="G592" s="86"/>
      <c r="H592" s="86"/>
      <c r="T592" s="86"/>
      <c r="U592" s="86"/>
      <c r="V592" s="86"/>
      <c r="W592" s="86"/>
      <c r="X592" s="86"/>
      <c r="Y592" s="86"/>
      <c r="Z592" s="86"/>
      <c r="AA592" s="86"/>
      <c r="AB592" s="86"/>
      <c r="AC592" s="86"/>
    </row>
    <row r="593" spans="1:29" ht="12.5">
      <c r="A593" s="84"/>
      <c r="B593" s="84"/>
      <c r="C593" s="85"/>
      <c r="D593" s="85"/>
      <c r="E593" s="86"/>
      <c r="F593" s="86"/>
      <c r="G593" s="86"/>
      <c r="H593" s="86"/>
      <c r="T593" s="86"/>
      <c r="U593" s="86"/>
      <c r="V593" s="86"/>
      <c r="W593" s="86"/>
      <c r="X593" s="86"/>
      <c r="Y593" s="86"/>
      <c r="Z593" s="86"/>
      <c r="AA593" s="86"/>
      <c r="AB593" s="86"/>
      <c r="AC593" s="86"/>
    </row>
    <row r="594" spans="1:29" ht="12.5">
      <c r="A594" s="84"/>
      <c r="B594" s="84"/>
      <c r="C594" s="85"/>
      <c r="D594" s="85"/>
      <c r="E594" s="86"/>
      <c r="F594" s="86"/>
      <c r="G594" s="86"/>
      <c r="H594" s="86"/>
      <c r="T594" s="86"/>
      <c r="U594" s="86"/>
      <c r="V594" s="86"/>
      <c r="W594" s="86"/>
      <c r="X594" s="86"/>
      <c r="Y594" s="86"/>
      <c r="Z594" s="86"/>
      <c r="AA594" s="86"/>
      <c r="AB594" s="86"/>
      <c r="AC594" s="86"/>
    </row>
    <row r="595" spans="1:29" ht="12.5">
      <c r="A595" s="84"/>
      <c r="B595" s="84"/>
      <c r="C595" s="85"/>
      <c r="D595" s="85"/>
      <c r="E595" s="86"/>
      <c r="F595" s="86"/>
      <c r="G595" s="86"/>
      <c r="H595" s="86"/>
      <c r="T595" s="86"/>
      <c r="U595" s="86"/>
      <c r="V595" s="86"/>
      <c r="W595" s="86"/>
      <c r="X595" s="86"/>
      <c r="Y595" s="86"/>
      <c r="Z595" s="86"/>
      <c r="AA595" s="86"/>
      <c r="AB595" s="86"/>
      <c r="AC595" s="86"/>
    </row>
    <row r="596" spans="1:29" ht="12.5">
      <c r="A596" s="84"/>
      <c r="B596" s="84"/>
      <c r="C596" s="85"/>
      <c r="D596" s="85"/>
      <c r="E596" s="86"/>
      <c r="F596" s="86"/>
      <c r="G596" s="86"/>
      <c r="H596" s="86"/>
      <c r="T596" s="86"/>
      <c r="U596" s="86"/>
      <c r="V596" s="86"/>
      <c r="W596" s="86"/>
      <c r="X596" s="86"/>
      <c r="Y596" s="86"/>
      <c r="Z596" s="86"/>
      <c r="AA596" s="86"/>
      <c r="AB596" s="86"/>
      <c r="AC596" s="86"/>
    </row>
    <row r="597" spans="1:29" ht="12.5">
      <c r="A597" s="84"/>
      <c r="B597" s="84"/>
      <c r="C597" s="85"/>
      <c r="D597" s="85"/>
      <c r="E597" s="86"/>
      <c r="F597" s="86"/>
      <c r="G597" s="86"/>
      <c r="H597" s="86"/>
      <c r="T597" s="86"/>
      <c r="U597" s="86"/>
      <c r="V597" s="86"/>
      <c r="W597" s="86"/>
      <c r="X597" s="86"/>
      <c r="Y597" s="86"/>
      <c r="Z597" s="86"/>
      <c r="AA597" s="86"/>
      <c r="AB597" s="86"/>
      <c r="AC597" s="86"/>
    </row>
    <row r="598" spans="1:29" ht="12.5">
      <c r="A598" s="84"/>
      <c r="B598" s="84"/>
      <c r="C598" s="85"/>
      <c r="D598" s="85"/>
      <c r="E598" s="86"/>
      <c r="F598" s="86"/>
      <c r="G598" s="86"/>
      <c r="H598" s="86"/>
      <c r="T598" s="86"/>
      <c r="U598" s="86"/>
      <c r="V598" s="86"/>
      <c r="W598" s="86"/>
      <c r="X598" s="86"/>
      <c r="Y598" s="86"/>
      <c r="Z598" s="86"/>
      <c r="AA598" s="86"/>
      <c r="AB598" s="86"/>
      <c r="AC598" s="86"/>
    </row>
    <row r="599" spans="1:29" ht="12.5">
      <c r="A599" s="84"/>
      <c r="B599" s="84"/>
      <c r="C599" s="85"/>
      <c r="D599" s="85"/>
      <c r="E599" s="86"/>
      <c r="F599" s="86"/>
      <c r="G599" s="86"/>
      <c r="H599" s="86"/>
      <c r="T599" s="86"/>
      <c r="U599" s="86"/>
      <c r="V599" s="86"/>
      <c r="W599" s="86"/>
      <c r="X599" s="86"/>
      <c r="Y599" s="86"/>
      <c r="Z599" s="86"/>
      <c r="AA599" s="86"/>
      <c r="AB599" s="86"/>
      <c r="AC599" s="86"/>
    </row>
    <row r="600" spans="1:29" ht="12.5">
      <c r="A600" s="84"/>
      <c r="B600" s="84"/>
      <c r="C600" s="85"/>
      <c r="D600" s="85"/>
      <c r="E600" s="86"/>
      <c r="F600" s="86"/>
      <c r="G600" s="86"/>
      <c r="H600" s="86"/>
      <c r="T600" s="86"/>
      <c r="U600" s="86"/>
      <c r="V600" s="86"/>
      <c r="W600" s="86"/>
      <c r="X600" s="86"/>
      <c r="Y600" s="86"/>
      <c r="Z600" s="86"/>
      <c r="AA600" s="86"/>
      <c r="AB600" s="86"/>
      <c r="AC600" s="86"/>
    </row>
    <row r="601" spans="1:29" ht="12.5">
      <c r="A601" s="84"/>
      <c r="B601" s="84"/>
      <c r="C601" s="85"/>
      <c r="D601" s="85"/>
      <c r="E601" s="86"/>
      <c r="F601" s="86"/>
      <c r="G601" s="86"/>
      <c r="H601" s="86"/>
      <c r="T601" s="86"/>
      <c r="U601" s="86"/>
      <c r="V601" s="86"/>
      <c r="W601" s="86"/>
      <c r="X601" s="86"/>
      <c r="Y601" s="86"/>
      <c r="Z601" s="86"/>
      <c r="AA601" s="86"/>
      <c r="AB601" s="86"/>
      <c r="AC601" s="86"/>
    </row>
    <row r="602" spans="1:29" ht="12.5">
      <c r="A602" s="84"/>
      <c r="B602" s="84"/>
      <c r="C602" s="85"/>
      <c r="D602" s="85"/>
      <c r="E602" s="86"/>
      <c r="F602" s="86"/>
      <c r="G602" s="86"/>
      <c r="H602" s="86"/>
      <c r="T602" s="86"/>
      <c r="U602" s="86"/>
      <c r="V602" s="86"/>
      <c r="W602" s="86"/>
      <c r="X602" s="86"/>
      <c r="Y602" s="86"/>
      <c r="Z602" s="86"/>
      <c r="AA602" s="86"/>
      <c r="AB602" s="86"/>
      <c r="AC602" s="86"/>
    </row>
    <row r="603" spans="1:29" ht="12.5">
      <c r="A603" s="84"/>
      <c r="B603" s="84"/>
      <c r="C603" s="85"/>
      <c r="D603" s="85"/>
      <c r="E603" s="86"/>
      <c r="F603" s="86"/>
      <c r="G603" s="86"/>
      <c r="H603" s="86"/>
      <c r="T603" s="86"/>
      <c r="U603" s="86"/>
      <c r="V603" s="86"/>
      <c r="W603" s="86"/>
      <c r="X603" s="86"/>
      <c r="Y603" s="86"/>
      <c r="Z603" s="86"/>
      <c r="AA603" s="86"/>
      <c r="AB603" s="86"/>
      <c r="AC603" s="86"/>
    </row>
    <row r="604" spans="1:29" ht="12.5">
      <c r="A604" s="84"/>
      <c r="B604" s="84"/>
      <c r="C604" s="85"/>
      <c r="D604" s="85"/>
      <c r="E604" s="86"/>
      <c r="F604" s="86"/>
      <c r="G604" s="86"/>
      <c r="H604" s="86"/>
      <c r="T604" s="86"/>
      <c r="U604" s="86"/>
      <c r="V604" s="86"/>
      <c r="W604" s="86"/>
      <c r="X604" s="86"/>
      <c r="Y604" s="86"/>
      <c r="Z604" s="86"/>
      <c r="AA604" s="86"/>
      <c r="AB604" s="86"/>
      <c r="AC604" s="86"/>
    </row>
    <row r="605" spans="1:29" ht="12.5">
      <c r="A605" s="84"/>
      <c r="B605" s="84"/>
      <c r="C605" s="85"/>
      <c r="D605" s="85"/>
      <c r="E605" s="86"/>
      <c r="F605" s="86"/>
      <c r="G605" s="86"/>
      <c r="H605" s="86"/>
      <c r="T605" s="86"/>
      <c r="U605" s="86"/>
      <c r="V605" s="86"/>
      <c r="W605" s="86"/>
      <c r="X605" s="86"/>
      <c r="Y605" s="86"/>
      <c r="Z605" s="86"/>
      <c r="AA605" s="86"/>
      <c r="AB605" s="86"/>
      <c r="AC605" s="86"/>
    </row>
    <row r="606" spans="1:29" ht="12.5">
      <c r="A606" s="84"/>
      <c r="B606" s="84"/>
      <c r="C606" s="85"/>
      <c r="D606" s="85"/>
      <c r="E606" s="86"/>
      <c r="F606" s="86"/>
      <c r="G606" s="86"/>
      <c r="H606" s="86"/>
      <c r="T606" s="86"/>
      <c r="U606" s="86"/>
      <c r="V606" s="86"/>
      <c r="W606" s="86"/>
      <c r="X606" s="86"/>
      <c r="Y606" s="86"/>
      <c r="Z606" s="86"/>
      <c r="AA606" s="86"/>
      <c r="AB606" s="86"/>
      <c r="AC606" s="86"/>
    </row>
    <row r="607" spans="1:29" ht="12.5">
      <c r="A607" s="84"/>
      <c r="B607" s="84"/>
      <c r="C607" s="85"/>
      <c r="D607" s="85"/>
      <c r="E607" s="86"/>
      <c r="F607" s="86"/>
      <c r="G607" s="86"/>
      <c r="H607" s="86"/>
      <c r="T607" s="86"/>
      <c r="U607" s="86"/>
      <c r="V607" s="86"/>
      <c r="W607" s="86"/>
      <c r="X607" s="86"/>
      <c r="Y607" s="86"/>
      <c r="Z607" s="86"/>
      <c r="AA607" s="86"/>
      <c r="AB607" s="86"/>
      <c r="AC607" s="86"/>
    </row>
    <row r="608" spans="1:29" ht="12.5">
      <c r="A608" s="84"/>
      <c r="B608" s="84"/>
      <c r="C608" s="85"/>
      <c r="D608" s="85"/>
      <c r="E608" s="86"/>
      <c r="F608" s="86"/>
      <c r="G608" s="86"/>
      <c r="H608" s="86"/>
      <c r="T608" s="86"/>
      <c r="U608" s="86"/>
      <c r="V608" s="86"/>
      <c r="W608" s="86"/>
      <c r="X608" s="86"/>
      <c r="Y608" s="86"/>
      <c r="Z608" s="86"/>
      <c r="AA608" s="86"/>
      <c r="AB608" s="86"/>
      <c r="AC608" s="86"/>
    </row>
    <row r="609" spans="1:29" ht="12.5">
      <c r="A609" s="84"/>
      <c r="B609" s="84"/>
      <c r="C609" s="85"/>
      <c r="D609" s="85"/>
      <c r="E609" s="86"/>
      <c r="F609" s="86"/>
      <c r="G609" s="86"/>
      <c r="H609" s="86"/>
      <c r="T609" s="86"/>
      <c r="U609" s="86"/>
      <c r="V609" s="86"/>
      <c r="W609" s="86"/>
      <c r="X609" s="86"/>
      <c r="Y609" s="86"/>
      <c r="Z609" s="86"/>
      <c r="AA609" s="86"/>
      <c r="AB609" s="86"/>
      <c r="AC609" s="86"/>
    </row>
    <row r="610" spans="1:29" ht="12.5">
      <c r="A610" s="84"/>
      <c r="B610" s="84"/>
      <c r="C610" s="85"/>
      <c r="D610" s="85"/>
      <c r="E610" s="86"/>
      <c r="F610" s="86"/>
      <c r="G610" s="86"/>
      <c r="H610" s="86"/>
      <c r="T610" s="86"/>
      <c r="U610" s="86"/>
      <c r="V610" s="86"/>
      <c r="W610" s="86"/>
      <c r="X610" s="86"/>
      <c r="Y610" s="86"/>
      <c r="Z610" s="86"/>
      <c r="AA610" s="86"/>
      <c r="AB610" s="86"/>
      <c r="AC610" s="86"/>
    </row>
    <row r="611" spans="1:29" ht="12.5">
      <c r="A611" s="84"/>
      <c r="B611" s="84"/>
      <c r="C611" s="85"/>
      <c r="D611" s="85"/>
      <c r="E611" s="86"/>
      <c r="F611" s="86"/>
      <c r="G611" s="86"/>
      <c r="H611" s="86"/>
      <c r="T611" s="86"/>
      <c r="U611" s="86"/>
      <c r="V611" s="86"/>
      <c r="W611" s="86"/>
      <c r="X611" s="86"/>
      <c r="Y611" s="86"/>
      <c r="Z611" s="86"/>
      <c r="AA611" s="86"/>
      <c r="AB611" s="86"/>
      <c r="AC611" s="86"/>
    </row>
    <row r="612" spans="1:29" ht="12.5">
      <c r="A612" s="84"/>
      <c r="B612" s="84"/>
      <c r="C612" s="85"/>
      <c r="D612" s="85"/>
      <c r="E612" s="86"/>
      <c r="F612" s="86"/>
      <c r="G612" s="86"/>
      <c r="H612" s="86"/>
      <c r="T612" s="86"/>
      <c r="U612" s="86"/>
      <c r="V612" s="86"/>
      <c r="W612" s="86"/>
      <c r="X612" s="86"/>
      <c r="Y612" s="86"/>
      <c r="Z612" s="86"/>
      <c r="AA612" s="86"/>
      <c r="AB612" s="86"/>
      <c r="AC612" s="86"/>
    </row>
    <row r="613" spans="1:29" ht="12.5">
      <c r="A613" s="84"/>
      <c r="B613" s="84"/>
      <c r="C613" s="85"/>
      <c r="D613" s="85"/>
      <c r="E613" s="86"/>
      <c r="F613" s="86"/>
      <c r="G613" s="86"/>
      <c r="H613" s="86"/>
      <c r="T613" s="86"/>
      <c r="U613" s="86"/>
      <c r="V613" s="86"/>
      <c r="W613" s="86"/>
      <c r="X613" s="86"/>
      <c r="Y613" s="86"/>
      <c r="Z613" s="86"/>
      <c r="AA613" s="86"/>
      <c r="AB613" s="86"/>
      <c r="AC613" s="86"/>
    </row>
    <row r="614" spans="1:29" ht="12.5">
      <c r="A614" s="84"/>
      <c r="B614" s="84"/>
      <c r="C614" s="85"/>
      <c r="D614" s="85"/>
      <c r="E614" s="86"/>
      <c r="F614" s="86"/>
      <c r="G614" s="86"/>
      <c r="H614" s="86"/>
      <c r="T614" s="86"/>
      <c r="U614" s="86"/>
      <c r="V614" s="86"/>
      <c r="W614" s="86"/>
      <c r="X614" s="86"/>
      <c r="Y614" s="86"/>
      <c r="Z614" s="86"/>
      <c r="AA614" s="86"/>
      <c r="AB614" s="86"/>
      <c r="AC614" s="86"/>
    </row>
    <row r="615" spans="1:29" ht="12.5">
      <c r="A615" s="84"/>
      <c r="B615" s="84"/>
      <c r="C615" s="85"/>
      <c r="D615" s="85"/>
      <c r="E615" s="86"/>
      <c r="F615" s="86"/>
      <c r="G615" s="86"/>
      <c r="H615" s="86"/>
      <c r="T615" s="86"/>
      <c r="U615" s="86"/>
      <c r="V615" s="86"/>
      <c r="W615" s="86"/>
      <c r="X615" s="86"/>
      <c r="Y615" s="86"/>
      <c r="Z615" s="86"/>
      <c r="AA615" s="86"/>
      <c r="AB615" s="86"/>
      <c r="AC615" s="86"/>
    </row>
    <row r="616" spans="1:29" ht="12.5">
      <c r="A616" s="84"/>
      <c r="B616" s="84"/>
      <c r="C616" s="85"/>
      <c r="D616" s="85"/>
      <c r="E616" s="86"/>
      <c r="F616" s="86"/>
      <c r="G616" s="86"/>
      <c r="H616" s="86"/>
      <c r="T616" s="86"/>
      <c r="U616" s="86"/>
      <c r="V616" s="86"/>
      <c r="W616" s="86"/>
      <c r="X616" s="86"/>
      <c r="Y616" s="86"/>
      <c r="Z616" s="86"/>
      <c r="AA616" s="86"/>
      <c r="AB616" s="86"/>
      <c r="AC616" s="86"/>
    </row>
    <row r="617" spans="1:29" ht="12.5">
      <c r="A617" s="84"/>
      <c r="B617" s="84"/>
      <c r="C617" s="85"/>
      <c r="D617" s="85"/>
      <c r="E617" s="86"/>
      <c r="F617" s="86"/>
      <c r="G617" s="86"/>
      <c r="H617" s="86"/>
      <c r="T617" s="86"/>
      <c r="U617" s="86"/>
      <c r="V617" s="86"/>
      <c r="W617" s="86"/>
      <c r="X617" s="86"/>
      <c r="Y617" s="86"/>
      <c r="Z617" s="86"/>
      <c r="AA617" s="86"/>
      <c r="AB617" s="86"/>
      <c r="AC617" s="86"/>
    </row>
    <row r="618" spans="1:29" ht="12.5">
      <c r="A618" s="84"/>
      <c r="B618" s="84"/>
      <c r="C618" s="85"/>
      <c r="D618" s="85"/>
      <c r="E618" s="86"/>
      <c r="F618" s="86"/>
      <c r="G618" s="86"/>
      <c r="H618" s="86"/>
      <c r="T618" s="86"/>
      <c r="U618" s="86"/>
      <c r="V618" s="86"/>
      <c r="W618" s="86"/>
      <c r="X618" s="86"/>
      <c r="Y618" s="86"/>
      <c r="Z618" s="86"/>
      <c r="AA618" s="86"/>
      <c r="AB618" s="86"/>
      <c r="AC618" s="86"/>
    </row>
    <row r="619" spans="1:29" ht="12.5">
      <c r="A619" s="84"/>
      <c r="B619" s="84"/>
      <c r="C619" s="85"/>
      <c r="D619" s="85"/>
      <c r="E619" s="86"/>
      <c r="F619" s="86"/>
      <c r="G619" s="86"/>
      <c r="H619" s="86"/>
      <c r="T619" s="86"/>
      <c r="U619" s="86"/>
      <c r="V619" s="86"/>
      <c r="W619" s="86"/>
      <c r="X619" s="86"/>
      <c r="Y619" s="86"/>
      <c r="Z619" s="86"/>
      <c r="AA619" s="86"/>
      <c r="AB619" s="86"/>
      <c r="AC619" s="86"/>
    </row>
    <row r="620" spans="1:29" ht="12.5">
      <c r="A620" s="84"/>
      <c r="B620" s="84"/>
      <c r="C620" s="85"/>
      <c r="D620" s="85"/>
      <c r="E620" s="86"/>
      <c r="F620" s="86"/>
      <c r="G620" s="86"/>
      <c r="H620" s="86"/>
      <c r="T620" s="86"/>
      <c r="U620" s="86"/>
      <c r="V620" s="86"/>
      <c r="W620" s="86"/>
      <c r="X620" s="86"/>
      <c r="Y620" s="86"/>
      <c r="Z620" s="86"/>
      <c r="AA620" s="86"/>
      <c r="AB620" s="86"/>
      <c r="AC620" s="86"/>
    </row>
    <row r="621" spans="1:29" ht="12.5">
      <c r="A621" s="84"/>
      <c r="B621" s="84"/>
      <c r="C621" s="85"/>
      <c r="D621" s="85"/>
      <c r="E621" s="86"/>
      <c r="F621" s="86"/>
      <c r="G621" s="86"/>
      <c r="H621" s="86"/>
      <c r="T621" s="86"/>
      <c r="U621" s="86"/>
      <c r="V621" s="86"/>
      <c r="W621" s="86"/>
      <c r="X621" s="86"/>
      <c r="Y621" s="86"/>
      <c r="Z621" s="86"/>
      <c r="AA621" s="86"/>
      <c r="AB621" s="86"/>
      <c r="AC621" s="86"/>
    </row>
    <row r="622" spans="1:29" ht="12.5">
      <c r="A622" s="84"/>
      <c r="B622" s="84"/>
      <c r="C622" s="85"/>
      <c r="D622" s="85"/>
      <c r="E622" s="86"/>
      <c r="F622" s="86"/>
      <c r="G622" s="86"/>
      <c r="H622" s="86"/>
      <c r="T622" s="86"/>
      <c r="U622" s="86"/>
      <c r="V622" s="86"/>
      <c r="W622" s="86"/>
      <c r="X622" s="86"/>
      <c r="Y622" s="86"/>
      <c r="Z622" s="86"/>
      <c r="AA622" s="86"/>
      <c r="AB622" s="86"/>
      <c r="AC622" s="86"/>
    </row>
    <row r="623" spans="1:29" ht="12.5">
      <c r="A623" s="84"/>
      <c r="B623" s="84"/>
      <c r="C623" s="85"/>
      <c r="D623" s="85"/>
      <c r="E623" s="86"/>
      <c r="F623" s="86"/>
      <c r="G623" s="86"/>
      <c r="H623" s="86"/>
      <c r="T623" s="86"/>
      <c r="U623" s="86"/>
      <c r="V623" s="86"/>
      <c r="W623" s="86"/>
      <c r="X623" s="86"/>
      <c r="Y623" s="86"/>
      <c r="Z623" s="86"/>
      <c r="AA623" s="86"/>
      <c r="AB623" s="86"/>
      <c r="AC623" s="86"/>
    </row>
    <row r="624" spans="1:29" ht="12.5">
      <c r="A624" s="84"/>
      <c r="B624" s="84"/>
      <c r="C624" s="85"/>
      <c r="D624" s="85"/>
      <c r="E624" s="86"/>
      <c r="F624" s="86"/>
      <c r="G624" s="86"/>
      <c r="H624" s="86"/>
      <c r="T624" s="86"/>
      <c r="U624" s="86"/>
      <c r="V624" s="86"/>
      <c r="W624" s="86"/>
      <c r="X624" s="86"/>
      <c r="Y624" s="86"/>
      <c r="Z624" s="86"/>
      <c r="AA624" s="86"/>
      <c r="AB624" s="86"/>
      <c r="AC624" s="86"/>
    </row>
    <row r="625" spans="1:29" ht="12.5">
      <c r="A625" s="84"/>
      <c r="B625" s="84"/>
      <c r="C625" s="85"/>
      <c r="D625" s="85"/>
      <c r="E625" s="86"/>
      <c r="F625" s="86"/>
      <c r="G625" s="86"/>
      <c r="H625" s="86"/>
      <c r="T625" s="86"/>
      <c r="U625" s="86"/>
      <c r="V625" s="86"/>
      <c r="W625" s="86"/>
      <c r="X625" s="86"/>
      <c r="Y625" s="86"/>
      <c r="Z625" s="86"/>
      <c r="AA625" s="86"/>
      <c r="AB625" s="86"/>
      <c r="AC625" s="86"/>
    </row>
    <row r="626" spans="1:29" ht="12.5">
      <c r="A626" s="84"/>
      <c r="B626" s="84"/>
      <c r="C626" s="85"/>
      <c r="D626" s="85"/>
      <c r="E626" s="86"/>
      <c r="F626" s="86"/>
      <c r="G626" s="86"/>
      <c r="H626" s="86"/>
      <c r="T626" s="86"/>
      <c r="U626" s="86"/>
      <c r="V626" s="86"/>
      <c r="W626" s="86"/>
      <c r="X626" s="86"/>
      <c r="Y626" s="86"/>
      <c r="Z626" s="86"/>
      <c r="AA626" s="86"/>
      <c r="AB626" s="86"/>
      <c r="AC626" s="86"/>
    </row>
    <row r="627" spans="1:29" ht="12.5">
      <c r="A627" s="84"/>
      <c r="B627" s="84"/>
      <c r="C627" s="85"/>
      <c r="D627" s="85"/>
      <c r="E627" s="86"/>
      <c r="F627" s="86"/>
      <c r="G627" s="86"/>
      <c r="H627" s="86"/>
      <c r="T627" s="86"/>
      <c r="U627" s="86"/>
      <c r="V627" s="86"/>
      <c r="W627" s="86"/>
      <c r="X627" s="86"/>
      <c r="Y627" s="86"/>
      <c r="Z627" s="86"/>
      <c r="AA627" s="86"/>
      <c r="AB627" s="86"/>
      <c r="AC627" s="86"/>
    </row>
    <row r="628" spans="1:29" ht="12.5">
      <c r="A628" s="84"/>
      <c r="B628" s="84"/>
      <c r="C628" s="85"/>
      <c r="D628" s="85"/>
      <c r="E628" s="86"/>
      <c r="F628" s="86"/>
      <c r="G628" s="86"/>
      <c r="H628" s="86"/>
      <c r="T628" s="86"/>
      <c r="U628" s="86"/>
      <c r="V628" s="86"/>
      <c r="W628" s="86"/>
      <c r="X628" s="86"/>
      <c r="Y628" s="86"/>
      <c r="Z628" s="86"/>
      <c r="AA628" s="86"/>
      <c r="AB628" s="86"/>
      <c r="AC628" s="86"/>
    </row>
    <row r="629" spans="1:29" ht="12.5">
      <c r="A629" s="84"/>
      <c r="B629" s="84"/>
      <c r="C629" s="85"/>
      <c r="D629" s="85"/>
      <c r="E629" s="86"/>
      <c r="F629" s="86"/>
      <c r="G629" s="86"/>
      <c r="H629" s="86"/>
      <c r="T629" s="86"/>
      <c r="U629" s="86"/>
      <c r="V629" s="86"/>
      <c r="W629" s="86"/>
      <c r="X629" s="86"/>
      <c r="Y629" s="86"/>
      <c r="Z629" s="86"/>
      <c r="AA629" s="86"/>
      <c r="AB629" s="86"/>
      <c r="AC629" s="86"/>
    </row>
    <row r="630" spans="1:29" ht="12.5">
      <c r="A630" s="84"/>
      <c r="B630" s="84"/>
      <c r="C630" s="85"/>
      <c r="D630" s="85"/>
      <c r="E630" s="86"/>
      <c r="F630" s="86"/>
      <c r="G630" s="86"/>
      <c r="H630" s="86"/>
      <c r="T630" s="86"/>
      <c r="U630" s="86"/>
      <c r="V630" s="86"/>
      <c r="W630" s="86"/>
      <c r="X630" s="86"/>
      <c r="Y630" s="86"/>
      <c r="Z630" s="86"/>
      <c r="AA630" s="86"/>
      <c r="AB630" s="86"/>
      <c r="AC630" s="86"/>
    </row>
    <row r="631" spans="1:29" ht="12.5">
      <c r="A631" s="84"/>
      <c r="B631" s="84"/>
      <c r="C631" s="85"/>
      <c r="D631" s="85"/>
      <c r="E631" s="86"/>
      <c r="F631" s="86"/>
      <c r="G631" s="86"/>
      <c r="H631" s="86"/>
      <c r="T631" s="86"/>
      <c r="U631" s="86"/>
      <c r="V631" s="86"/>
      <c r="W631" s="86"/>
      <c r="X631" s="86"/>
      <c r="Y631" s="86"/>
      <c r="Z631" s="86"/>
      <c r="AA631" s="86"/>
      <c r="AB631" s="86"/>
      <c r="AC631" s="86"/>
    </row>
    <row r="632" spans="1:29" ht="12.5">
      <c r="A632" s="84"/>
      <c r="B632" s="84"/>
      <c r="C632" s="85"/>
      <c r="D632" s="85"/>
      <c r="E632" s="86"/>
      <c r="F632" s="86"/>
      <c r="G632" s="86"/>
      <c r="H632" s="86"/>
      <c r="T632" s="86"/>
      <c r="U632" s="86"/>
      <c r="V632" s="86"/>
      <c r="W632" s="86"/>
      <c r="X632" s="86"/>
      <c r="Y632" s="86"/>
      <c r="Z632" s="86"/>
      <c r="AA632" s="86"/>
      <c r="AB632" s="86"/>
      <c r="AC632" s="86"/>
    </row>
    <row r="633" spans="1:29" ht="12.5">
      <c r="A633" s="84"/>
      <c r="B633" s="84"/>
      <c r="C633" s="85"/>
      <c r="D633" s="85"/>
      <c r="E633" s="86"/>
      <c r="F633" s="86"/>
      <c r="G633" s="86"/>
      <c r="H633" s="86"/>
      <c r="T633" s="86"/>
      <c r="U633" s="86"/>
      <c r="V633" s="86"/>
      <c r="W633" s="86"/>
      <c r="X633" s="86"/>
      <c r="Y633" s="86"/>
      <c r="Z633" s="86"/>
      <c r="AA633" s="86"/>
      <c r="AB633" s="86"/>
      <c r="AC633" s="86"/>
    </row>
    <row r="634" spans="1:29" ht="12.5">
      <c r="A634" s="84"/>
      <c r="B634" s="84"/>
      <c r="C634" s="85"/>
      <c r="D634" s="85"/>
      <c r="E634" s="86"/>
      <c r="F634" s="86"/>
      <c r="G634" s="86"/>
      <c r="H634" s="86"/>
      <c r="T634" s="86"/>
      <c r="U634" s="86"/>
      <c r="V634" s="86"/>
      <c r="W634" s="86"/>
      <c r="X634" s="86"/>
      <c r="Y634" s="86"/>
      <c r="Z634" s="86"/>
      <c r="AA634" s="86"/>
      <c r="AB634" s="86"/>
      <c r="AC634" s="86"/>
    </row>
    <row r="635" spans="1:29" ht="12.5">
      <c r="A635" s="84"/>
      <c r="B635" s="84"/>
      <c r="C635" s="85"/>
      <c r="D635" s="85"/>
      <c r="E635" s="86"/>
      <c r="F635" s="86"/>
      <c r="G635" s="86"/>
      <c r="H635" s="86"/>
      <c r="T635" s="86"/>
      <c r="U635" s="86"/>
      <c r="V635" s="86"/>
      <c r="W635" s="86"/>
      <c r="X635" s="86"/>
      <c r="Y635" s="86"/>
      <c r="Z635" s="86"/>
      <c r="AA635" s="86"/>
      <c r="AB635" s="86"/>
      <c r="AC635" s="86"/>
    </row>
    <row r="636" spans="1:29" ht="12.5">
      <c r="A636" s="84"/>
      <c r="B636" s="84"/>
      <c r="C636" s="85"/>
      <c r="D636" s="85"/>
      <c r="E636" s="86"/>
      <c r="F636" s="86"/>
      <c r="G636" s="86"/>
      <c r="H636" s="86"/>
      <c r="T636" s="86"/>
      <c r="U636" s="86"/>
      <c r="V636" s="86"/>
      <c r="W636" s="86"/>
      <c r="X636" s="86"/>
      <c r="Y636" s="86"/>
      <c r="Z636" s="86"/>
      <c r="AA636" s="86"/>
      <c r="AB636" s="86"/>
      <c r="AC636" s="86"/>
    </row>
    <row r="637" spans="1:29" ht="12.5">
      <c r="A637" s="84"/>
      <c r="B637" s="84"/>
      <c r="C637" s="85"/>
      <c r="D637" s="85"/>
      <c r="E637" s="86"/>
      <c r="F637" s="86"/>
      <c r="G637" s="86"/>
      <c r="H637" s="86"/>
      <c r="T637" s="86"/>
      <c r="U637" s="86"/>
      <c r="V637" s="86"/>
      <c r="W637" s="86"/>
      <c r="X637" s="86"/>
      <c r="Y637" s="86"/>
      <c r="Z637" s="86"/>
      <c r="AA637" s="86"/>
      <c r="AB637" s="86"/>
      <c r="AC637" s="86"/>
    </row>
    <row r="638" spans="1:29" ht="12.5">
      <c r="A638" s="84"/>
      <c r="B638" s="84"/>
      <c r="C638" s="85"/>
      <c r="D638" s="85"/>
      <c r="E638" s="86"/>
      <c r="F638" s="86"/>
      <c r="G638" s="86"/>
      <c r="H638" s="86"/>
      <c r="T638" s="86"/>
      <c r="U638" s="86"/>
      <c r="V638" s="86"/>
      <c r="W638" s="86"/>
      <c r="X638" s="86"/>
      <c r="Y638" s="86"/>
      <c r="Z638" s="86"/>
      <c r="AA638" s="86"/>
      <c r="AB638" s="86"/>
      <c r="AC638" s="86"/>
    </row>
    <row r="639" spans="1:29" ht="12.5">
      <c r="A639" s="84"/>
      <c r="B639" s="84"/>
      <c r="C639" s="85"/>
      <c r="D639" s="85"/>
      <c r="E639" s="86"/>
      <c r="F639" s="86"/>
      <c r="G639" s="86"/>
      <c r="H639" s="86"/>
      <c r="T639" s="86"/>
      <c r="U639" s="86"/>
      <c r="V639" s="86"/>
      <c r="W639" s="86"/>
      <c r="X639" s="86"/>
      <c r="Y639" s="86"/>
      <c r="Z639" s="86"/>
      <c r="AA639" s="86"/>
      <c r="AB639" s="86"/>
      <c r="AC639" s="86"/>
    </row>
    <row r="640" spans="1:29" ht="12.5">
      <c r="A640" s="84"/>
      <c r="B640" s="84"/>
      <c r="C640" s="85"/>
      <c r="D640" s="85"/>
      <c r="E640" s="86"/>
      <c r="F640" s="86"/>
      <c r="G640" s="86"/>
      <c r="H640" s="86"/>
      <c r="T640" s="86"/>
      <c r="U640" s="86"/>
      <c r="V640" s="86"/>
      <c r="W640" s="86"/>
      <c r="X640" s="86"/>
      <c r="Y640" s="86"/>
      <c r="Z640" s="86"/>
      <c r="AA640" s="86"/>
      <c r="AB640" s="86"/>
      <c r="AC640" s="86"/>
    </row>
    <row r="641" spans="1:29" ht="12.5">
      <c r="A641" s="84"/>
      <c r="B641" s="84"/>
      <c r="C641" s="85"/>
      <c r="D641" s="85"/>
      <c r="E641" s="86"/>
      <c r="F641" s="86"/>
      <c r="G641" s="86"/>
      <c r="H641" s="86"/>
      <c r="T641" s="86"/>
      <c r="U641" s="86"/>
      <c r="V641" s="86"/>
      <c r="W641" s="86"/>
      <c r="X641" s="86"/>
      <c r="Y641" s="86"/>
      <c r="Z641" s="86"/>
      <c r="AA641" s="86"/>
      <c r="AB641" s="86"/>
      <c r="AC641" s="86"/>
    </row>
    <row r="642" spans="1:29" ht="12.5">
      <c r="A642" s="84"/>
      <c r="B642" s="84"/>
      <c r="C642" s="85"/>
      <c r="D642" s="85"/>
      <c r="E642" s="86"/>
      <c r="F642" s="86"/>
      <c r="G642" s="86"/>
      <c r="H642" s="86"/>
      <c r="T642" s="86"/>
      <c r="U642" s="86"/>
      <c r="V642" s="86"/>
      <c r="W642" s="86"/>
      <c r="X642" s="86"/>
      <c r="Y642" s="86"/>
      <c r="Z642" s="86"/>
      <c r="AA642" s="86"/>
      <c r="AB642" s="86"/>
      <c r="AC642" s="86"/>
    </row>
    <row r="643" spans="1:29" ht="12.5">
      <c r="A643" s="84"/>
      <c r="B643" s="84"/>
      <c r="C643" s="85"/>
      <c r="D643" s="85"/>
      <c r="E643" s="86"/>
      <c r="F643" s="86"/>
      <c r="G643" s="86"/>
      <c r="H643" s="86"/>
      <c r="T643" s="86"/>
      <c r="U643" s="86"/>
      <c r="V643" s="86"/>
      <c r="W643" s="86"/>
      <c r="X643" s="86"/>
      <c r="Y643" s="86"/>
      <c r="Z643" s="86"/>
      <c r="AA643" s="86"/>
      <c r="AB643" s="86"/>
      <c r="AC643" s="86"/>
    </row>
    <row r="644" spans="1:29" ht="12.5">
      <c r="A644" s="84"/>
      <c r="B644" s="84"/>
      <c r="C644" s="85"/>
      <c r="D644" s="85"/>
      <c r="E644" s="86"/>
      <c r="F644" s="86"/>
      <c r="G644" s="86"/>
      <c r="H644" s="86"/>
      <c r="T644" s="86"/>
      <c r="U644" s="86"/>
      <c r="V644" s="86"/>
      <c r="W644" s="86"/>
      <c r="X644" s="86"/>
      <c r="Y644" s="86"/>
      <c r="Z644" s="86"/>
      <c r="AA644" s="86"/>
      <c r="AB644" s="86"/>
      <c r="AC644" s="86"/>
    </row>
    <row r="645" spans="1:29" ht="12.5">
      <c r="A645" s="84"/>
      <c r="B645" s="84"/>
      <c r="C645" s="85"/>
      <c r="D645" s="85"/>
      <c r="E645" s="86"/>
      <c r="F645" s="86"/>
      <c r="G645" s="86"/>
      <c r="H645" s="86"/>
      <c r="T645" s="86"/>
      <c r="U645" s="86"/>
      <c r="V645" s="86"/>
      <c r="W645" s="86"/>
      <c r="X645" s="86"/>
      <c r="Y645" s="86"/>
      <c r="Z645" s="86"/>
      <c r="AA645" s="86"/>
      <c r="AB645" s="86"/>
      <c r="AC645" s="86"/>
    </row>
    <row r="646" spans="1:29" ht="12.5">
      <c r="A646" s="84"/>
      <c r="B646" s="84"/>
      <c r="C646" s="85"/>
      <c r="D646" s="85"/>
      <c r="E646" s="86"/>
      <c r="F646" s="86"/>
      <c r="G646" s="86"/>
      <c r="H646" s="86"/>
      <c r="T646" s="86"/>
      <c r="U646" s="86"/>
      <c r="V646" s="86"/>
      <c r="W646" s="86"/>
      <c r="X646" s="86"/>
      <c r="Y646" s="86"/>
      <c r="Z646" s="86"/>
      <c r="AA646" s="86"/>
      <c r="AB646" s="86"/>
      <c r="AC646" s="86"/>
    </row>
    <row r="647" spans="1:29" ht="12.5">
      <c r="A647" s="84"/>
      <c r="B647" s="84"/>
      <c r="C647" s="85"/>
      <c r="D647" s="85"/>
      <c r="E647" s="86"/>
      <c r="F647" s="86"/>
      <c r="G647" s="86"/>
      <c r="H647" s="86"/>
      <c r="T647" s="86"/>
      <c r="U647" s="86"/>
      <c r="V647" s="86"/>
      <c r="W647" s="86"/>
      <c r="X647" s="86"/>
      <c r="Y647" s="86"/>
      <c r="Z647" s="86"/>
      <c r="AA647" s="86"/>
      <c r="AB647" s="86"/>
      <c r="AC647" s="86"/>
    </row>
    <row r="648" spans="1:29" ht="12.5">
      <c r="A648" s="84"/>
      <c r="B648" s="84"/>
      <c r="C648" s="85"/>
      <c r="D648" s="85"/>
      <c r="E648" s="86"/>
      <c r="F648" s="86"/>
      <c r="G648" s="86"/>
      <c r="H648" s="86"/>
      <c r="T648" s="86"/>
      <c r="U648" s="86"/>
      <c r="V648" s="86"/>
      <c r="W648" s="86"/>
      <c r="X648" s="86"/>
      <c r="Y648" s="86"/>
      <c r="Z648" s="86"/>
      <c r="AA648" s="86"/>
      <c r="AB648" s="86"/>
      <c r="AC648" s="86"/>
    </row>
    <row r="649" spans="1:29" ht="12.5">
      <c r="A649" s="84"/>
      <c r="B649" s="84"/>
      <c r="C649" s="85"/>
      <c r="D649" s="85"/>
      <c r="E649" s="86"/>
      <c r="F649" s="86"/>
      <c r="G649" s="86"/>
      <c r="H649" s="86"/>
      <c r="T649" s="86"/>
      <c r="U649" s="86"/>
      <c r="V649" s="86"/>
      <c r="W649" s="86"/>
      <c r="X649" s="86"/>
      <c r="Y649" s="86"/>
      <c r="Z649" s="86"/>
      <c r="AA649" s="86"/>
      <c r="AB649" s="86"/>
      <c r="AC649" s="86"/>
    </row>
    <row r="650" spans="1:29" ht="12.5">
      <c r="A650" s="84"/>
      <c r="B650" s="84"/>
      <c r="C650" s="85"/>
      <c r="D650" s="85"/>
      <c r="E650" s="86"/>
      <c r="F650" s="86"/>
      <c r="G650" s="86"/>
      <c r="H650" s="86"/>
      <c r="T650" s="86"/>
      <c r="U650" s="86"/>
      <c r="V650" s="86"/>
      <c r="W650" s="86"/>
      <c r="X650" s="86"/>
      <c r="Y650" s="86"/>
      <c r="Z650" s="86"/>
      <c r="AA650" s="86"/>
      <c r="AB650" s="86"/>
      <c r="AC650" s="86"/>
    </row>
    <row r="651" spans="1:29" ht="12.5">
      <c r="A651" s="84"/>
      <c r="B651" s="84"/>
      <c r="C651" s="85"/>
      <c r="D651" s="85"/>
      <c r="E651" s="86"/>
      <c r="F651" s="86"/>
      <c r="G651" s="86"/>
      <c r="H651" s="86"/>
      <c r="T651" s="86"/>
      <c r="U651" s="86"/>
      <c r="V651" s="86"/>
      <c r="W651" s="86"/>
      <c r="X651" s="86"/>
      <c r="Y651" s="86"/>
      <c r="Z651" s="86"/>
      <c r="AA651" s="86"/>
      <c r="AB651" s="86"/>
      <c r="AC651" s="86"/>
    </row>
    <row r="652" spans="1:29" ht="12.5">
      <c r="A652" s="84"/>
      <c r="B652" s="84"/>
      <c r="C652" s="85"/>
      <c r="D652" s="85"/>
      <c r="E652" s="86"/>
      <c r="F652" s="86"/>
      <c r="G652" s="86"/>
      <c r="H652" s="86"/>
      <c r="T652" s="86"/>
      <c r="U652" s="86"/>
      <c r="V652" s="86"/>
      <c r="W652" s="86"/>
      <c r="X652" s="86"/>
      <c r="Y652" s="86"/>
      <c r="Z652" s="86"/>
      <c r="AA652" s="86"/>
      <c r="AB652" s="86"/>
      <c r="AC652" s="86"/>
    </row>
    <row r="653" spans="1:29" ht="12.5">
      <c r="A653" s="84"/>
      <c r="B653" s="84"/>
      <c r="C653" s="85"/>
      <c r="D653" s="85"/>
      <c r="E653" s="86"/>
      <c r="F653" s="86"/>
      <c r="G653" s="86"/>
      <c r="H653" s="86"/>
      <c r="T653" s="86"/>
      <c r="U653" s="86"/>
      <c r="V653" s="86"/>
      <c r="W653" s="86"/>
      <c r="X653" s="86"/>
      <c r="Y653" s="86"/>
      <c r="Z653" s="86"/>
      <c r="AA653" s="86"/>
      <c r="AB653" s="86"/>
      <c r="AC653" s="86"/>
    </row>
    <row r="654" spans="1:29" ht="12.5">
      <c r="A654" s="84"/>
      <c r="B654" s="84"/>
      <c r="C654" s="85"/>
      <c r="D654" s="85"/>
      <c r="E654" s="86"/>
      <c r="F654" s="86"/>
      <c r="G654" s="86"/>
      <c r="H654" s="86"/>
      <c r="T654" s="86"/>
      <c r="U654" s="86"/>
      <c r="V654" s="86"/>
      <c r="W654" s="86"/>
      <c r="X654" s="86"/>
      <c r="Y654" s="86"/>
      <c r="Z654" s="86"/>
      <c r="AA654" s="86"/>
      <c r="AB654" s="86"/>
      <c r="AC654" s="86"/>
    </row>
    <row r="655" spans="1:29" ht="12.5">
      <c r="A655" s="84"/>
      <c r="B655" s="84"/>
      <c r="C655" s="85"/>
      <c r="D655" s="85"/>
      <c r="E655" s="86"/>
      <c r="F655" s="86"/>
      <c r="G655" s="86"/>
      <c r="H655" s="86"/>
      <c r="T655" s="86"/>
      <c r="U655" s="86"/>
      <c r="V655" s="86"/>
      <c r="W655" s="86"/>
      <c r="X655" s="86"/>
      <c r="Y655" s="86"/>
      <c r="Z655" s="86"/>
      <c r="AA655" s="86"/>
      <c r="AB655" s="86"/>
      <c r="AC655" s="86"/>
    </row>
    <row r="656" spans="1:29" ht="12.5">
      <c r="A656" s="84"/>
      <c r="B656" s="84"/>
      <c r="C656" s="85"/>
      <c r="D656" s="85"/>
      <c r="E656" s="86"/>
      <c r="F656" s="86"/>
      <c r="G656" s="86"/>
      <c r="H656" s="86"/>
      <c r="T656" s="86"/>
      <c r="U656" s="86"/>
      <c r="V656" s="86"/>
      <c r="W656" s="86"/>
      <c r="X656" s="86"/>
      <c r="Y656" s="86"/>
      <c r="Z656" s="86"/>
      <c r="AA656" s="86"/>
      <c r="AB656" s="86"/>
      <c r="AC656" s="86"/>
    </row>
    <row r="657" spans="1:29" ht="12.5">
      <c r="A657" s="84"/>
      <c r="B657" s="84"/>
      <c r="C657" s="85"/>
      <c r="D657" s="85"/>
      <c r="E657" s="86"/>
      <c r="F657" s="86"/>
      <c r="G657" s="86"/>
      <c r="H657" s="86"/>
      <c r="T657" s="86"/>
      <c r="U657" s="86"/>
      <c r="V657" s="86"/>
      <c r="W657" s="86"/>
      <c r="X657" s="86"/>
      <c r="Y657" s="86"/>
      <c r="Z657" s="86"/>
      <c r="AA657" s="86"/>
      <c r="AB657" s="86"/>
      <c r="AC657" s="86"/>
    </row>
    <row r="658" spans="1:29" ht="12.5">
      <c r="A658" s="84"/>
      <c r="B658" s="84"/>
      <c r="C658" s="85"/>
      <c r="D658" s="85"/>
      <c r="E658" s="86"/>
      <c r="F658" s="86"/>
      <c r="G658" s="86"/>
      <c r="H658" s="86"/>
      <c r="T658" s="86"/>
      <c r="U658" s="86"/>
      <c r="V658" s="86"/>
      <c r="W658" s="86"/>
      <c r="X658" s="86"/>
      <c r="Y658" s="86"/>
      <c r="Z658" s="86"/>
      <c r="AA658" s="86"/>
      <c r="AB658" s="86"/>
      <c r="AC658" s="86"/>
    </row>
    <row r="659" spans="1:29" ht="12.5">
      <c r="A659" s="84"/>
      <c r="B659" s="84"/>
      <c r="C659" s="85"/>
      <c r="D659" s="85"/>
      <c r="E659" s="86"/>
      <c r="F659" s="86"/>
      <c r="G659" s="86"/>
      <c r="H659" s="86"/>
      <c r="T659" s="86"/>
      <c r="U659" s="86"/>
      <c r="V659" s="86"/>
      <c r="W659" s="86"/>
      <c r="X659" s="86"/>
      <c r="Y659" s="86"/>
      <c r="Z659" s="86"/>
      <c r="AA659" s="86"/>
      <c r="AB659" s="86"/>
      <c r="AC659" s="86"/>
    </row>
    <row r="660" spans="1:29" ht="12.5">
      <c r="A660" s="84"/>
      <c r="B660" s="84"/>
      <c r="C660" s="85"/>
      <c r="D660" s="85"/>
      <c r="E660" s="86"/>
      <c r="F660" s="86"/>
      <c r="G660" s="86"/>
      <c r="H660" s="86"/>
      <c r="T660" s="86"/>
      <c r="U660" s="86"/>
      <c r="V660" s="86"/>
      <c r="W660" s="86"/>
      <c r="X660" s="86"/>
      <c r="Y660" s="86"/>
      <c r="Z660" s="86"/>
      <c r="AA660" s="86"/>
      <c r="AB660" s="86"/>
      <c r="AC660" s="86"/>
    </row>
    <row r="661" spans="1:29" ht="12.5">
      <c r="A661" s="84"/>
      <c r="B661" s="84"/>
      <c r="C661" s="85"/>
      <c r="D661" s="85"/>
      <c r="E661" s="86"/>
      <c r="F661" s="86"/>
      <c r="G661" s="86"/>
      <c r="H661" s="86"/>
      <c r="T661" s="86"/>
      <c r="U661" s="86"/>
      <c r="V661" s="86"/>
      <c r="W661" s="86"/>
      <c r="X661" s="86"/>
      <c r="Y661" s="86"/>
      <c r="Z661" s="86"/>
      <c r="AA661" s="86"/>
      <c r="AB661" s="86"/>
      <c r="AC661" s="86"/>
    </row>
    <row r="662" spans="1:29" ht="12.5">
      <c r="A662" s="84"/>
      <c r="B662" s="84"/>
      <c r="C662" s="85"/>
      <c r="D662" s="85"/>
      <c r="E662" s="86"/>
      <c r="F662" s="86"/>
      <c r="G662" s="86"/>
      <c r="H662" s="86"/>
      <c r="T662" s="86"/>
      <c r="U662" s="86"/>
      <c r="V662" s="86"/>
      <c r="W662" s="86"/>
      <c r="X662" s="86"/>
      <c r="Y662" s="86"/>
      <c r="Z662" s="86"/>
      <c r="AA662" s="86"/>
      <c r="AB662" s="86"/>
      <c r="AC662" s="86"/>
    </row>
    <row r="663" spans="1:29" ht="12.5">
      <c r="A663" s="84"/>
      <c r="B663" s="84"/>
      <c r="C663" s="85"/>
      <c r="D663" s="85"/>
      <c r="E663" s="86"/>
      <c r="F663" s="86"/>
      <c r="G663" s="86"/>
      <c r="H663" s="86"/>
      <c r="T663" s="86"/>
      <c r="U663" s="86"/>
      <c r="V663" s="86"/>
      <c r="W663" s="86"/>
      <c r="X663" s="86"/>
      <c r="Y663" s="86"/>
      <c r="Z663" s="86"/>
      <c r="AA663" s="86"/>
      <c r="AB663" s="86"/>
      <c r="AC663" s="86"/>
    </row>
    <row r="664" spans="1:29" ht="12.5">
      <c r="A664" s="84"/>
      <c r="B664" s="84"/>
      <c r="C664" s="85"/>
      <c r="D664" s="85"/>
      <c r="E664" s="86"/>
      <c r="F664" s="86"/>
      <c r="G664" s="86"/>
      <c r="H664" s="86"/>
      <c r="T664" s="86"/>
      <c r="U664" s="86"/>
      <c r="V664" s="86"/>
      <c r="W664" s="86"/>
      <c r="X664" s="86"/>
      <c r="Y664" s="86"/>
      <c r="Z664" s="86"/>
      <c r="AA664" s="86"/>
      <c r="AB664" s="86"/>
      <c r="AC664" s="86"/>
    </row>
    <row r="665" spans="1:29" ht="12.5">
      <c r="A665" s="84"/>
      <c r="B665" s="84"/>
      <c r="C665" s="85"/>
      <c r="D665" s="85"/>
      <c r="E665" s="86"/>
      <c r="F665" s="86"/>
      <c r="G665" s="86"/>
      <c r="H665" s="86"/>
      <c r="T665" s="86"/>
      <c r="U665" s="86"/>
      <c r="V665" s="86"/>
      <c r="W665" s="86"/>
      <c r="X665" s="86"/>
      <c r="Y665" s="86"/>
      <c r="Z665" s="86"/>
      <c r="AA665" s="86"/>
      <c r="AB665" s="86"/>
      <c r="AC665" s="86"/>
    </row>
    <row r="666" spans="1:29" ht="12.5">
      <c r="A666" s="84"/>
      <c r="B666" s="84"/>
      <c r="C666" s="85"/>
      <c r="D666" s="85"/>
      <c r="E666" s="86"/>
      <c r="F666" s="86"/>
      <c r="G666" s="86"/>
      <c r="H666" s="86"/>
      <c r="T666" s="86"/>
      <c r="U666" s="86"/>
      <c r="V666" s="86"/>
      <c r="W666" s="86"/>
      <c r="X666" s="86"/>
      <c r="Y666" s="86"/>
      <c r="Z666" s="86"/>
      <c r="AA666" s="86"/>
      <c r="AB666" s="86"/>
      <c r="AC666" s="86"/>
    </row>
    <row r="667" spans="1:29" ht="12.5">
      <c r="A667" s="84"/>
      <c r="B667" s="84"/>
      <c r="C667" s="85"/>
      <c r="D667" s="85"/>
      <c r="E667" s="86"/>
      <c r="F667" s="86"/>
      <c r="G667" s="86"/>
      <c r="H667" s="86"/>
      <c r="T667" s="86"/>
      <c r="U667" s="86"/>
      <c r="V667" s="86"/>
      <c r="W667" s="86"/>
      <c r="X667" s="86"/>
      <c r="Y667" s="86"/>
      <c r="Z667" s="86"/>
      <c r="AA667" s="86"/>
      <c r="AB667" s="86"/>
      <c r="AC667" s="86"/>
    </row>
    <row r="668" spans="1:29" ht="12.5">
      <c r="A668" s="84"/>
      <c r="B668" s="84"/>
      <c r="C668" s="85"/>
      <c r="D668" s="85"/>
      <c r="E668" s="86"/>
      <c r="F668" s="86"/>
      <c r="G668" s="86"/>
      <c r="H668" s="86"/>
      <c r="T668" s="86"/>
      <c r="U668" s="86"/>
      <c r="V668" s="86"/>
      <c r="W668" s="86"/>
      <c r="X668" s="86"/>
      <c r="Y668" s="86"/>
      <c r="Z668" s="86"/>
      <c r="AA668" s="86"/>
      <c r="AB668" s="86"/>
      <c r="AC668" s="86"/>
    </row>
    <row r="669" spans="1:29" ht="12.5">
      <c r="A669" s="84"/>
      <c r="B669" s="84"/>
      <c r="C669" s="85"/>
      <c r="D669" s="85"/>
      <c r="E669" s="86"/>
      <c r="F669" s="86"/>
      <c r="G669" s="86"/>
      <c r="H669" s="86"/>
      <c r="T669" s="86"/>
      <c r="U669" s="86"/>
      <c r="V669" s="86"/>
      <c r="W669" s="86"/>
      <c r="X669" s="86"/>
      <c r="Y669" s="86"/>
      <c r="Z669" s="86"/>
      <c r="AA669" s="86"/>
      <c r="AB669" s="86"/>
      <c r="AC669" s="86"/>
    </row>
    <row r="670" spans="1:29" ht="12.5">
      <c r="A670" s="84"/>
      <c r="B670" s="84"/>
      <c r="C670" s="85"/>
      <c r="D670" s="85"/>
      <c r="E670" s="86"/>
      <c r="F670" s="86"/>
      <c r="G670" s="86"/>
      <c r="H670" s="86"/>
      <c r="T670" s="86"/>
      <c r="U670" s="86"/>
      <c r="V670" s="86"/>
      <c r="W670" s="86"/>
      <c r="X670" s="86"/>
      <c r="Y670" s="86"/>
      <c r="Z670" s="86"/>
      <c r="AA670" s="86"/>
      <c r="AB670" s="86"/>
      <c r="AC670" s="86"/>
    </row>
    <row r="671" spans="1:29" ht="12.5">
      <c r="A671" s="84"/>
      <c r="B671" s="84"/>
      <c r="C671" s="85"/>
      <c r="D671" s="85"/>
      <c r="E671" s="86"/>
      <c r="F671" s="86"/>
      <c r="G671" s="86"/>
      <c r="H671" s="86"/>
      <c r="T671" s="86"/>
      <c r="U671" s="86"/>
      <c r="V671" s="86"/>
      <c r="W671" s="86"/>
      <c r="X671" s="86"/>
      <c r="Y671" s="86"/>
      <c r="Z671" s="86"/>
      <c r="AA671" s="86"/>
      <c r="AB671" s="86"/>
      <c r="AC671" s="86"/>
    </row>
    <row r="672" spans="1:29" ht="12.5">
      <c r="A672" s="84"/>
      <c r="B672" s="84"/>
      <c r="C672" s="85"/>
      <c r="D672" s="85"/>
      <c r="E672" s="86"/>
      <c r="F672" s="86"/>
      <c r="G672" s="86"/>
      <c r="H672" s="86"/>
      <c r="T672" s="86"/>
      <c r="U672" s="86"/>
      <c r="V672" s="86"/>
      <c r="W672" s="86"/>
      <c r="X672" s="86"/>
      <c r="Y672" s="86"/>
      <c r="Z672" s="86"/>
      <c r="AA672" s="86"/>
      <c r="AB672" s="86"/>
      <c r="AC672" s="86"/>
    </row>
    <row r="673" spans="1:29" ht="12.5">
      <c r="A673" s="84"/>
      <c r="B673" s="84"/>
      <c r="C673" s="85"/>
      <c r="D673" s="85"/>
      <c r="E673" s="86"/>
      <c r="F673" s="86"/>
      <c r="G673" s="86"/>
      <c r="H673" s="86"/>
      <c r="T673" s="86"/>
      <c r="U673" s="86"/>
      <c r="V673" s="86"/>
      <c r="W673" s="86"/>
      <c r="X673" s="86"/>
      <c r="Y673" s="86"/>
      <c r="Z673" s="86"/>
      <c r="AA673" s="86"/>
      <c r="AB673" s="86"/>
      <c r="AC673" s="86"/>
    </row>
    <row r="674" spans="1:29" ht="12.5">
      <c r="A674" s="84"/>
      <c r="B674" s="84"/>
      <c r="C674" s="85"/>
      <c r="D674" s="85"/>
      <c r="E674" s="86"/>
      <c r="F674" s="86"/>
      <c r="G674" s="86"/>
      <c r="H674" s="86"/>
      <c r="T674" s="86"/>
      <c r="U674" s="86"/>
      <c r="V674" s="86"/>
      <c r="W674" s="86"/>
      <c r="X674" s="86"/>
      <c r="Y674" s="86"/>
      <c r="Z674" s="86"/>
      <c r="AA674" s="86"/>
      <c r="AB674" s="86"/>
      <c r="AC674" s="86"/>
    </row>
    <row r="675" spans="1:29" ht="12.5">
      <c r="A675" s="84"/>
      <c r="B675" s="84"/>
      <c r="C675" s="85"/>
      <c r="D675" s="85"/>
      <c r="E675" s="86"/>
      <c r="F675" s="86"/>
      <c r="G675" s="86"/>
      <c r="H675" s="86"/>
      <c r="T675" s="86"/>
      <c r="U675" s="86"/>
      <c r="V675" s="86"/>
      <c r="W675" s="86"/>
      <c r="X675" s="86"/>
      <c r="Y675" s="86"/>
      <c r="Z675" s="86"/>
      <c r="AA675" s="86"/>
      <c r="AB675" s="86"/>
      <c r="AC675" s="86"/>
    </row>
    <row r="676" spans="1:29" ht="12.5">
      <c r="A676" s="84"/>
      <c r="B676" s="84"/>
      <c r="C676" s="85"/>
      <c r="D676" s="85"/>
      <c r="E676" s="86"/>
      <c r="F676" s="86"/>
      <c r="G676" s="86"/>
      <c r="H676" s="86"/>
      <c r="T676" s="86"/>
      <c r="U676" s="86"/>
      <c r="V676" s="86"/>
      <c r="W676" s="86"/>
      <c r="X676" s="86"/>
      <c r="Y676" s="86"/>
      <c r="Z676" s="86"/>
      <c r="AA676" s="86"/>
      <c r="AB676" s="86"/>
      <c r="AC676" s="86"/>
    </row>
    <row r="677" spans="1:29" ht="12.5">
      <c r="A677" s="84"/>
      <c r="B677" s="84"/>
      <c r="C677" s="85"/>
      <c r="D677" s="85"/>
      <c r="E677" s="86"/>
      <c r="F677" s="86"/>
      <c r="G677" s="86"/>
      <c r="H677" s="86"/>
      <c r="T677" s="86"/>
      <c r="U677" s="86"/>
      <c r="V677" s="86"/>
      <c r="W677" s="86"/>
      <c r="X677" s="86"/>
      <c r="Y677" s="86"/>
      <c r="Z677" s="86"/>
      <c r="AA677" s="86"/>
      <c r="AB677" s="86"/>
      <c r="AC677" s="86"/>
    </row>
    <row r="678" spans="1:29" ht="12.5">
      <c r="A678" s="84"/>
      <c r="B678" s="84"/>
      <c r="C678" s="85"/>
      <c r="D678" s="85"/>
      <c r="E678" s="86"/>
      <c r="F678" s="86"/>
      <c r="G678" s="86"/>
      <c r="H678" s="86"/>
      <c r="T678" s="86"/>
      <c r="U678" s="86"/>
      <c r="V678" s="86"/>
      <c r="W678" s="86"/>
      <c r="X678" s="86"/>
      <c r="Y678" s="86"/>
      <c r="Z678" s="86"/>
      <c r="AA678" s="86"/>
      <c r="AB678" s="86"/>
      <c r="AC678" s="86"/>
    </row>
    <row r="679" spans="1:29" ht="12.5">
      <c r="A679" s="84"/>
      <c r="B679" s="84"/>
      <c r="C679" s="85"/>
      <c r="D679" s="85"/>
      <c r="E679" s="86"/>
      <c r="F679" s="86"/>
      <c r="G679" s="86"/>
      <c r="H679" s="86"/>
      <c r="T679" s="86"/>
      <c r="U679" s="86"/>
      <c r="V679" s="86"/>
      <c r="W679" s="86"/>
      <c r="X679" s="86"/>
      <c r="Y679" s="86"/>
      <c r="Z679" s="86"/>
      <c r="AA679" s="86"/>
      <c r="AB679" s="86"/>
      <c r="AC679" s="86"/>
    </row>
    <row r="680" spans="1:29" ht="12.5">
      <c r="A680" s="84"/>
      <c r="B680" s="84"/>
      <c r="C680" s="85"/>
      <c r="D680" s="85"/>
      <c r="E680" s="86"/>
      <c r="F680" s="86"/>
      <c r="G680" s="86"/>
      <c r="H680" s="86"/>
      <c r="T680" s="86"/>
      <c r="U680" s="86"/>
      <c r="V680" s="86"/>
      <c r="W680" s="86"/>
      <c r="X680" s="86"/>
      <c r="Y680" s="86"/>
      <c r="Z680" s="86"/>
      <c r="AA680" s="86"/>
      <c r="AB680" s="86"/>
      <c r="AC680" s="86"/>
    </row>
    <row r="681" spans="1:29" ht="12.5">
      <c r="A681" s="84"/>
      <c r="B681" s="84"/>
      <c r="C681" s="85"/>
      <c r="D681" s="85"/>
      <c r="E681" s="86"/>
      <c r="F681" s="86"/>
      <c r="G681" s="86"/>
      <c r="H681" s="86"/>
      <c r="T681" s="86"/>
      <c r="U681" s="86"/>
      <c r="V681" s="86"/>
      <c r="W681" s="86"/>
      <c r="X681" s="86"/>
      <c r="Y681" s="86"/>
      <c r="Z681" s="86"/>
      <c r="AA681" s="86"/>
      <c r="AB681" s="86"/>
      <c r="AC681" s="86"/>
    </row>
    <row r="682" spans="1:29" ht="12.5">
      <c r="A682" s="84"/>
      <c r="B682" s="84"/>
      <c r="C682" s="85"/>
      <c r="D682" s="85"/>
      <c r="E682" s="86"/>
      <c r="F682" s="86"/>
      <c r="G682" s="86"/>
      <c r="H682" s="86"/>
      <c r="T682" s="86"/>
      <c r="U682" s="86"/>
      <c r="V682" s="86"/>
      <c r="W682" s="86"/>
      <c r="X682" s="86"/>
      <c r="Y682" s="86"/>
      <c r="Z682" s="86"/>
      <c r="AA682" s="86"/>
      <c r="AB682" s="86"/>
      <c r="AC682" s="86"/>
    </row>
    <row r="683" spans="1:29" ht="12.5">
      <c r="A683" s="84"/>
      <c r="B683" s="84"/>
      <c r="C683" s="85"/>
      <c r="D683" s="85"/>
      <c r="E683" s="86"/>
      <c r="F683" s="86"/>
      <c r="G683" s="86"/>
      <c r="H683" s="86"/>
      <c r="T683" s="86"/>
      <c r="U683" s="86"/>
      <c r="V683" s="86"/>
      <c r="W683" s="86"/>
      <c r="X683" s="86"/>
      <c r="Y683" s="86"/>
      <c r="Z683" s="86"/>
      <c r="AA683" s="86"/>
      <c r="AB683" s="86"/>
      <c r="AC683" s="86"/>
    </row>
    <row r="684" spans="1:29" ht="12.5">
      <c r="A684" s="84"/>
      <c r="B684" s="84"/>
      <c r="C684" s="85"/>
      <c r="D684" s="85"/>
      <c r="E684" s="86"/>
      <c r="F684" s="86"/>
      <c r="G684" s="86"/>
      <c r="H684" s="86"/>
      <c r="T684" s="86"/>
      <c r="U684" s="86"/>
      <c r="V684" s="86"/>
      <c r="W684" s="86"/>
      <c r="X684" s="86"/>
      <c r="Y684" s="86"/>
      <c r="Z684" s="86"/>
      <c r="AA684" s="86"/>
      <c r="AB684" s="86"/>
      <c r="AC684" s="86"/>
    </row>
    <row r="685" spans="1:29" ht="12.5">
      <c r="A685" s="84"/>
      <c r="B685" s="84"/>
      <c r="C685" s="85"/>
      <c r="D685" s="85"/>
      <c r="E685" s="86"/>
      <c r="F685" s="86"/>
      <c r="G685" s="86"/>
      <c r="H685" s="86"/>
      <c r="T685" s="86"/>
      <c r="U685" s="86"/>
      <c r="V685" s="86"/>
      <c r="W685" s="86"/>
      <c r="X685" s="86"/>
      <c r="Y685" s="86"/>
      <c r="Z685" s="86"/>
      <c r="AA685" s="86"/>
      <c r="AB685" s="86"/>
      <c r="AC685" s="86"/>
    </row>
    <row r="686" spans="1:29" ht="12.5">
      <c r="A686" s="84"/>
      <c r="B686" s="84"/>
      <c r="C686" s="85"/>
      <c r="D686" s="85"/>
      <c r="E686" s="86"/>
      <c r="F686" s="86"/>
      <c r="G686" s="86"/>
      <c r="H686" s="86"/>
      <c r="T686" s="86"/>
      <c r="U686" s="86"/>
      <c r="V686" s="86"/>
      <c r="W686" s="86"/>
      <c r="X686" s="86"/>
      <c r="Y686" s="86"/>
      <c r="Z686" s="86"/>
      <c r="AA686" s="86"/>
      <c r="AB686" s="86"/>
      <c r="AC686" s="86"/>
    </row>
    <row r="687" spans="1:29" ht="12.5">
      <c r="A687" s="84"/>
      <c r="B687" s="84"/>
      <c r="C687" s="85"/>
      <c r="D687" s="85"/>
      <c r="E687" s="86"/>
      <c r="F687" s="86"/>
      <c r="G687" s="86"/>
      <c r="H687" s="86"/>
      <c r="T687" s="86"/>
      <c r="U687" s="86"/>
      <c r="V687" s="86"/>
      <c r="W687" s="86"/>
      <c r="X687" s="86"/>
      <c r="Y687" s="86"/>
      <c r="Z687" s="86"/>
      <c r="AA687" s="86"/>
      <c r="AB687" s="86"/>
      <c r="AC687" s="86"/>
    </row>
    <row r="688" spans="1:29" ht="12.5">
      <c r="A688" s="84"/>
      <c r="B688" s="84"/>
      <c r="C688" s="85"/>
      <c r="D688" s="85"/>
      <c r="E688" s="86"/>
      <c r="F688" s="86"/>
      <c r="G688" s="86"/>
      <c r="H688" s="86"/>
      <c r="T688" s="86"/>
      <c r="U688" s="86"/>
      <c r="V688" s="86"/>
      <c r="W688" s="86"/>
      <c r="X688" s="86"/>
      <c r="Y688" s="86"/>
      <c r="Z688" s="86"/>
      <c r="AA688" s="86"/>
      <c r="AB688" s="86"/>
      <c r="AC688" s="86"/>
    </row>
    <row r="689" spans="1:29" ht="12.5">
      <c r="A689" s="84"/>
      <c r="B689" s="84"/>
      <c r="C689" s="85"/>
      <c r="D689" s="85"/>
      <c r="E689" s="86"/>
      <c r="F689" s="86"/>
      <c r="G689" s="86"/>
      <c r="H689" s="86"/>
      <c r="T689" s="86"/>
      <c r="U689" s="86"/>
      <c r="V689" s="86"/>
      <c r="W689" s="86"/>
      <c r="X689" s="86"/>
      <c r="Y689" s="86"/>
      <c r="Z689" s="86"/>
      <c r="AA689" s="86"/>
      <c r="AB689" s="86"/>
      <c r="AC689" s="86"/>
    </row>
    <row r="690" spans="1:29" ht="12.5">
      <c r="A690" s="84"/>
      <c r="B690" s="84"/>
      <c r="C690" s="85"/>
      <c r="D690" s="85"/>
      <c r="E690" s="86"/>
      <c r="F690" s="86"/>
      <c r="G690" s="86"/>
      <c r="H690" s="86"/>
      <c r="T690" s="86"/>
      <c r="U690" s="86"/>
      <c r="V690" s="86"/>
      <c r="W690" s="86"/>
      <c r="X690" s="86"/>
      <c r="Y690" s="86"/>
      <c r="Z690" s="86"/>
      <c r="AA690" s="86"/>
      <c r="AB690" s="86"/>
      <c r="AC690" s="86"/>
    </row>
    <row r="691" spans="1:29" ht="12.5">
      <c r="A691" s="84"/>
      <c r="B691" s="84"/>
      <c r="C691" s="85"/>
      <c r="D691" s="85"/>
      <c r="E691" s="86"/>
      <c r="F691" s="86"/>
      <c r="G691" s="86"/>
      <c r="H691" s="86"/>
      <c r="T691" s="86"/>
      <c r="U691" s="86"/>
      <c r="V691" s="86"/>
      <c r="W691" s="86"/>
      <c r="X691" s="86"/>
      <c r="Y691" s="86"/>
      <c r="Z691" s="86"/>
      <c r="AA691" s="86"/>
      <c r="AB691" s="86"/>
      <c r="AC691" s="86"/>
    </row>
    <row r="692" spans="1:29" ht="12.5">
      <c r="A692" s="84"/>
      <c r="B692" s="84"/>
      <c r="C692" s="85"/>
      <c r="D692" s="85"/>
      <c r="E692" s="86"/>
      <c r="F692" s="86"/>
      <c r="G692" s="86"/>
      <c r="H692" s="86"/>
      <c r="T692" s="86"/>
      <c r="U692" s="86"/>
      <c r="V692" s="86"/>
      <c r="W692" s="86"/>
      <c r="X692" s="86"/>
      <c r="Y692" s="86"/>
      <c r="Z692" s="86"/>
      <c r="AA692" s="86"/>
      <c r="AB692" s="86"/>
      <c r="AC692" s="86"/>
    </row>
    <row r="693" spans="1:29" ht="12.5">
      <c r="A693" s="84"/>
      <c r="B693" s="84"/>
      <c r="C693" s="85"/>
      <c r="D693" s="85"/>
      <c r="E693" s="86"/>
      <c r="F693" s="86"/>
      <c r="G693" s="86"/>
      <c r="H693" s="86"/>
      <c r="T693" s="86"/>
      <c r="U693" s="86"/>
      <c r="V693" s="86"/>
      <c r="W693" s="86"/>
      <c r="X693" s="86"/>
      <c r="Y693" s="86"/>
      <c r="Z693" s="86"/>
      <c r="AA693" s="86"/>
      <c r="AB693" s="86"/>
      <c r="AC693" s="86"/>
    </row>
    <row r="694" spans="1:29" ht="12.5">
      <c r="A694" s="84"/>
      <c r="B694" s="84"/>
      <c r="C694" s="85"/>
      <c r="D694" s="85"/>
      <c r="E694" s="86"/>
      <c r="F694" s="86"/>
      <c r="G694" s="86"/>
      <c r="H694" s="86"/>
      <c r="T694" s="86"/>
      <c r="U694" s="86"/>
      <c r="V694" s="86"/>
      <c r="W694" s="86"/>
      <c r="X694" s="86"/>
      <c r="Y694" s="86"/>
      <c r="Z694" s="86"/>
      <c r="AA694" s="86"/>
      <c r="AB694" s="86"/>
      <c r="AC694" s="86"/>
    </row>
    <row r="695" spans="1:29" ht="12.5">
      <c r="A695" s="84"/>
      <c r="B695" s="84"/>
      <c r="C695" s="85"/>
      <c r="D695" s="85"/>
      <c r="E695" s="86"/>
      <c r="F695" s="86"/>
      <c r="G695" s="86"/>
      <c r="H695" s="86"/>
      <c r="T695" s="86"/>
      <c r="U695" s="86"/>
      <c r="V695" s="86"/>
      <c r="W695" s="86"/>
      <c r="X695" s="86"/>
      <c r="Y695" s="86"/>
      <c r="Z695" s="86"/>
      <c r="AA695" s="86"/>
      <c r="AB695" s="86"/>
      <c r="AC695" s="86"/>
    </row>
    <row r="696" spans="1:29" ht="12.5">
      <c r="A696" s="84"/>
      <c r="B696" s="84"/>
      <c r="C696" s="85"/>
      <c r="D696" s="85"/>
      <c r="E696" s="86"/>
      <c r="F696" s="86"/>
      <c r="G696" s="86"/>
      <c r="H696" s="86"/>
      <c r="T696" s="86"/>
      <c r="U696" s="86"/>
      <c r="V696" s="86"/>
      <c r="W696" s="86"/>
      <c r="X696" s="86"/>
      <c r="Y696" s="86"/>
      <c r="Z696" s="86"/>
      <c r="AA696" s="86"/>
      <c r="AB696" s="86"/>
      <c r="AC696" s="86"/>
    </row>
    <row r="697" spans="1:29" ht="12.5">
      <c r="A697" s="84"/>
      <c r="B697" s="84"/>
      <c r="C697" s="85"/>
      <c r="D697" s="85"/>
      <c r="E697" s="86"/>
      <c r="F697" s="86"/>
      <c r="G697" s="86"/>
      <c r="H697" s="86"/>
      <c r="T697" s="86"/>
      <c r="U697" s="86"/>
      <c r="V697" s="86"/>
      <c r="W697" s="86"/>
      <c r="X697" s="86"/>
      <c r="Y697" s="86"/>
      <c r="Z697" s="86"/>
      <c r="AA697" s="86"/>
      <c r="AB697" s="86"/>
      <c r="AC697" s="86"/>
    </row>
    <row r="698" spans="1:29" ht="12.5">
      <c r="A698" s="84"/>
      <c r="B698" s="84"/>
      <c r="C698" s="85"/>
      <c r="D698" s="85"/>
      <c r="E698" s="86"/>
      <c r="F698" s="86"/>
      <c r="G698" s="86"/>
      <c r="H698" s="86"/>
      <c r="T698" s="86"/>
      <c r="U698" s="86"/>
      <c r="V698" s="86"/>
      <c r="W698" s="86"/>
      <c r="X698" s="86"/>
      <c r="Y698" s="86"/>
      <c r="Z698" s="86"/>
      <c r="AA698" s="86"/>
      <c r="AB698" s="86"/>
      <c r="AC698" s="86"/>
    </row>
    <row r="699" spans="1:29" ht="12.5">
      <c r="A699" s="84"/>
      <c r="B699" s="84"/>
      <c r="C699" s="85"/>
      <c r="D699" s="85"/>
      <c r="E699" s="86"/>
      <c r="F699" s="86"/>
      <c r="G699" s="86"/>
      <c r="H699" s="86"/>
      <c r="T699" s="86"/>
      <c r="U699" s="86"/>
      <c r="V699" s="86"/>
      <c r="W699" s="86"/>
      <c r="X699" s="86"/>
      <c r="Y699" s="86"/>
      <c r="Z699" s="86"/>
      <c r="AA699" s="86"/>
      <c r="AB699" s="86"/>
      <c r="AC699" s="86"/>
    </row>
    <row r="700" spans="1:29" ht="12.5">
      <c r="A700" s="84"/>
      <c r="B700" s="84"/>
      <c r="C700" s="85"/>
      <c r="D700" s="85"/>
      <c r="E700" s="86"/>
      <c r="F700" s="86"/>
      <c r="G700" s="86"/>
      <c r="H700" s="86"/>
      <c r="T700" s="86"/>
      <c r="U700" s="86"/>
      <c r="V700" s="86"/>
      <c r="W700" s="86"/>
      <c r="X700" s="86"/>
      <c r="Y700" s="86"/>
      <c r="Z700" s="86"/>
      <c r="AA700" s="86"/>
      <c r="AB700" s="86"/>
      <c r="AC700" s="86"/>
    </row>
    <row r="701" spans="1:29" ht="12.5">
      <c r="A701" s="84"/>
      <c r="B701" s="84"/>
      <c r="C701" s="85"/>
      <c r="D701" s="85"/>
      <c r="E701" s="86"/>
      <c r="F701" s="86"/>
      <c r="G701" s="86"/>
      <c r="H701" s="86"/>
      <c r="T701" s="86"/>
      <c r="U701" s="86"/>
      <c r="V701" s="86"/>
      <c r="W701" s="86"/>
      <c r="X701" s="86"/>
      <c r="Y701" s="86"/>
      <c r="Z701" s="86"/>
      <c r="AA701" s="86"/>
      <c r="AB701" s="86"/>
      <c r="AC701" s="86"/>
    </row>
    <row r="702" spans="1:29" ht="12.5">
      <c r="A702" s="84"/>
      <c r="B702" s="84"/>
      <c r="C702" s="85"/>
      <c r="D702" s="85"/>
      <c r="E702" s="86"/>
      <c r="F702" s="86"/>
      <c r="G702" s="86"/>
      <c r="H702" s="86"/>
      <c r="T702" s="86"/>
      <c r="U702" s="86"/>
      <c r="V702" s="86"/>
      <c r="W702" s="86"/>
      <c r="X702" s="86"/>
      <c r="Y702" s="86"/>
      <c r="Z702" s="86"/>
      <c r="AA702" s="86"/>
      <c r="AB702" s="86"/>
      <c r="AC702" s="86"/>
    </row>
    <row r="703" spans="1:29" ht="12.5">
      <c r="A703" s="84"/>
      <c r="B703" s="84"/>
      <c r="C703" s="85"/>
      <c r="D703" s="85"/>
      <c r="E703" s="86"/>
      <c r="F703" s="86"/>
      <c r="G703" s="86"/>
      <c r="H703" s="86"/>
      <c r="T703" s="86"/>
      <c r="U703" s="86"/>
      <c r="V703" s="86"/>
      <c r="W703" s="86"/>
      <c r="X703" s="86"/>
      <c r="Y703" s="86"/>
      <c r="Z703" s="86"/>
      <c r="AA703" s="86"/>
      <c r="AB703" s="86"/>
      <c r="AC703" s="86"/>
    </row>
    <row r="704" spans="1:29" ht="12.5">
      <c r="A704" s="84"/>
      <c r="B704" s="84"/>
      <c r="C704" s="85"/>
      <c r="D704" s="85"/>
      <c r="E704" s="86"/>
      <c r="F704" s="86"/>
      <c r="G704" s="86"/>
      <c r="H704" s="86"/>
      <c r="T704" s="86"/>
      <c r="U704" s="86"/>
      <c r="V704" s="86"/>
      <c r="W704" s="86"/>
      <c r="X704" s="86"/>
      <c r="Y704" s="86"/>
      <c r="Z704" s="86"/>
      <c r="AA704" s="86"/>
      <c r="AB704" s="86"/>
      <c r="AC704" s="86"/>
    </row>
    <row r="705" spans="1:29" ht="12.5">
      <c r="A705" s="84"/>
      <c r="B705" s="84"/>
      <c r="C705" s="85"/>
      <c r="D705" s="85"/>
      <c r="E705" s="86"/>
      <c r="F705" s="86"/>
      <c r="G705" s="86"/>
      <c r="H705" s="86"/>
      <c r="T705" s="86"/>
      <c r="U705" s="86"/>
      <c r="V705" s="86"/>
      <c r="W705" s="86"/>
      <c r="X705" s="86"/>
      <c r="Y705" s="86"/>
      <c r="Z705" s="86"/>
      <c r="AA705" s="86"/>
      <c r="AB705" s="86"/>
      <c r="AC705" s="86"/>
    </row>
    <row r="706" spans="1:29" ht="12.5">
      <c r="A706" s="84"/>
      <c r="B706" s="84"/>
      <c r="C706" s="85"/>
      <c r="D706" s="85"/>
      <c r="E706" s="86"/>
      <c r="F706" s="86"/>
      <c r="G706" s="86"/>
      <c r="H706" s="86"/>
      <c r="T706" s="86"/>
      <c r="U706" s="86"/>
      <c r="V706" s="86"/>
      <c r="W706" s="86"/>
      <c r="X706" s="86"/>
      <c r="Y706" s="86"/>
      <c r="Z706" s="86"/>
      <c r="AA706" s="86"/>
      <c r="AB706" s="86"/>
      <c r="AC706" s="86"/>
    </row>
    <row r="707" spans="1:29" ht="12.5">
      <c r="A707" s="84"/>
      <c r="B707" s="84"/>
      <c r="C707" s="85"/>
      <c r="D707" s="85"/>
      <c r="E707" s="86"/>
      <c r="F707" s="86"/>
      <c r="G707" s="86"/>
      <c r="H707" s="86"/>
      <c r="T707" s="86"/>
      <c r="U707" s="86"/>
      <c r="V707" s="86"/>
      <c r="W707" s="86"/>
      <c r="X707" s="86"/>
      <c r="Y707" s="86"/>
      <c r="Z707" s="86"/>
      <c r="AA707" s="86"/>
      <c r="AB707" s="86"/>
      <c r="AC707" s="86"/>
    </row>
    <row r="708" spans="1:29" ht="12.5">
      <c r="A708" s="84"/>
      <c r="B708" s="84"/>
      <c r="C708" s="85"/>
      <c r="D708" s="85"/>
      <c r="E708" s="86"/>
      <c r="F708" s="86"/>
      <c r="G708" s="86"/>
      <c r="H708" s="86"/>
      <c r="T708" s="86"/>
      <c r="U708" s="86"/>
      <c r="V708" s="86"/>
      <c r="W708" s="86"/>
      <c r="X708" s="86"/>
      <c r="Y708" s="86"/>
      <c r="Z708" s="86"/>
      <c r="AA708" s="86"/>
      <c r="AB708" s="86"/>
      <c r="AC708" s="86"/>
    </row>
    <row r="709" spans="1:29" ht="12.5">
      <c r="A709" s="84"/>
      <c r="B709" s="84"/>
      <c r="C709" s="85"/>
      <c r="D709" s="85"/>
      <c r="E709" s="86"/>
      <c r="F709" s="86"/>
      <c r="G709" s="86"/>
      <c r="H709" s="86"/>
      <c r="T709" s="86"/>
      <c r="U709" s="86"/>
      <c r="V709" s="86"/>
      <c r="W709" s="86"/>
      <c r="X709" s="86"/>
      <c r="Y709" s="86"/>
      <c r="Z709" s="86"/>
      <c r="AA709" s="86"/>
      <c r="AB709" s="86"/>
      <c r="AC709" s="86"/>
    </row>
    <row r="710" spans="1:29" ht="12.5">
      <c r="A710" s="84"/>
      <c r="B710" s="84"/>
      <c r="C710" s="85"/>
      <c r="D710" s="85"/>
      <c r="E710" s="86"/>
      <c r="F710" s="86"/>
      <c r="G710" s="86"/>
      <c r="H710" s="86"/>
      <c r="T710" s="86"/>
      <c r="U710" s="86"/>
      <c r="V710" s="86"/>
      <c r="W710" s="86"/>
      <c r="X710" s="86"/>
      <c r="Y710" s="86"/>
      <c r="Z710" s="86"/>
      <c r="AA710" s="86"/>
      <c r="AB710" s="86"/>
      <c r="AC710" s="86"/>
    </row>
    <row r="711" spans="1:29" ht="12.5">
      <c r="A711" s="84"/>
      <c r="B711" s="84"/>
      <c r="C711" s="85"/>
      <c r="D711" s="85"/>
      <c r="E711" s="86"/>
      <c r="F711" s="86"/>
      <c r="G711" s="86"/>
      <c r="H711" s="86"/>
      <c r="T711" s="86"/>
      <c r="U711" s="86"/>
      <c r="V711" s="86"/>
      <c r="W711" s="86"/>
      <c r="X711" s="86"/>
      <c r="Y711" s="86"/>
      <c r="Z711" s="86"/>
      <c r="AA711" s="86"/>
      <c r="AB711" s="86"/>
      <c r="AC711" s="86"/>
    </row>
    <row r="712" spans="1:29" ht="12.5">
      <c r="A712" s="84"/>
      <c r="B712" s="84"/>
      <c r="C712" s="85"/>
      <c r="D712" s="85"/>
      <c r="E712" s="86"/>
      <c r="F712" s="86"/>
      <c r="G712" s="86"/>
      <c r="H712" s="86"/>
      <c r="T712" s="86"/>
      <c r="U712" s="86"/>
      <c r="V712" s="86"/>
      <c r="W712" s="86"/>
      <c r="X712" s="86"/>
      <c r="Y712" s="86"/>
      <c r="Z712" s="86"/>
      <c r="AA712" s="86"/>
      <c r="AB712" s="86"/>
      <c r="AC712" s="86"/>
    </row>
    <row r="713" spans="1:29" ht="12.5">
      <c r="A713" s="84"/>
      <c r="B713" s="84"/>
      <c r="C713" s="85"/>
      <c r="D713" s="85"/>
      <c r="E713" s="86"/>
      <c r="F713" s="86"/>
      <c r="G713" s="86"/>
      <c r="H713" s="86"/>
      <c r="T713" s="86"/>
      <c r="U713" s="86"/>
      <c r="V713" s="86"/>
      <c r="W713" s="86"/>
      <c r="X713" s="86"/>
      <c r="Y713" s="86"/>
      <c r="Z713" s="86"/>
      <c r="AA713" s="86"/>
      <c r="AB713" s="86"/>
      <c r="AC713" s="86"/>
    </row>
    <row r="714" spans="1:29" ht="12.5">
      <c r="A714" s="84"/>
      <c r="B714" s="84"/>
      <c r="C714" s="85"/>
      <c r="D714" s="85"/>
      <c r="E714" s="86"/>
      <c r="F714" s="86"/>
      <c r="G714" s="86"/>
      <c r="H714" s="86"/>
      <c r="T714" s="86"/>
      <c r="U714" s="86"/>
      <c r="V714" s="86"/>
      <c r="W714" s="86"/>
      <c r="X714" s="86"/>
      <c r="Y714" s="86"/>
      <c r="Z714" s="86"/>
      <c r="AA714" s="86"/>
      <c r="AB714" s="86"/>
      <c r="AC714" s="86"/>
    </row>
    <row r="715" spans="1:29" ht="12.5">
      <c r="A715" s="84"/>
      <c r="B715" s="84"/>
      <c r="C715" s="85"/>
      <c r="D715" s="85"/>
      <c r="E715" s="86"/>
      <c r="F715" s="86"/>
      <c r="G715" s="86"/>
      <c r="H715" s="86"/>
      <c r="T715" s="86"/>
      <c r="U715" s="86"/>
      <c r="V715" s="86"/>
      <c r="W715" s="86"/>
      <c r="X715" s="86"/>
      <c r="Y715" s="86"/>
      <c r="Z715" s="86"/>
      <c r="AA715" s="86"/>
      <c r="AB715" s="86"/>
      <c r="AC715" s="86"/>
    </row>
    <row r="716" spans="1:29" ht="12.5">
      <c r="A716" s="84"/>
      <c r="B716" s="84"/>
      <c r="C716" s="85"/>
      <c r="D716" s="85"/>
      <c r="E716" s="86"/>
      <c r="F716" s="86"/>
      <c r="G716" s="86"/>
      <c r="H716" s="86"/>
      <c r="T716" s="86"/>
      <c r="U716" s="86"/>
      <c r="V716" s="86"/>
      <c r="W716" s="86"/>
      <c r="X716" s="86"/>
      <c r="Y716" s="86"/>
      <c r="Z716" s="86"/>
      <c r="AA716" s="86"/>
      <c r="AB716" s="86"/>
      <c r="AC716" s="86"/>
    </row>
    <row r="717" spans="1:29" ht="12.5">
      <c r="A717" s="84"/>
      <c r="B717" s="84"/>
      <c r="C717" s="85"/>
      <c r="D717" s="85"/>
      <c r="E717" s="86"/>
      <c r="F717" s="86"/>
      <c r="G717" s="86"/>
      <c r="H717" s="86"/>
      <c r="T717" s="86"/>
      <c r="U717" s="86"/>
      <c r="V717" s="86"/>
      <c r="W717" s="86"/>
      <c r="X717" s="86"/>
      <c r="Y717" s="86"/>
      <c r="Z717" s="86"/>
      <c r="AA717" s="86"/>
      <c r="AB717" s="86"/>
      <c r="AC717" s="86"/>
    </row>
    <row r="718" spans="1:29" ht="12.5">
      <c r="A718" s="84"/>
      <c r="B718" s="84"/>
      <c r="C718" s="85"/>
      <c r="D718" s="85"/>
      <c r="E718" s="86"/>
      <c r="F718" s="86"/>
      <c r="G718" s="86"/>
      <c r="H718" s="86"/>
      <c r="T718" s="86"/>
      <c r="U718" s="86"/>
      <c r="V718" s="86"/>
      <c r="W718" s="86"/>
      <c r="X718" s="86"/>
      <c r="Y718" s="86"/>
      <c r="Z718" s="86"/>
      <c r="AA718" s="86"/>
      <c r="AB718" s="86"/>
      <c r="AC718" s="86"/>
    </row>
    <row r="719" spans="1:29" ht="12.5">
      <c r="A719" s="84"/>
      <c r="B719" s="84"/>
      <c r="C719" s="85"/>
      <c r="D719" s="85"/>
      <c r="E719" s="86"/>
      <c r="F719" s="86"/>
      <c r="G719" s="86"/>
      <c r="H719" s="86"/>
      <c r="T719" s="86"/>
      <c r="U719" s="86"/>
      <c r="V719" s="86"/>
      <c r="W719" s="86"/>
      <c r="X719" s="86"/>
      <c r="Y719" s="86"/>
      <c r="Z719" s="86"/>
      <c r="AA719" s="86"/>
      <c r="AB719" s="86"/>
      <c r="AC719" s="86"/>
    </row>
    <row r="720" spans="1:29" ht="12.5">
      <c r="A720" s="84"/>
      <c r="B720" s="84"/>
      <c r="C720" s="85"/>
      <c r="D720" s="85"/>
      <c r="E720" s="86"/>
      <c r="F720" s="86"/>
      <c r="G720" s="86"/>
      <c r="H720" s="86"/>
      <c r="T720" s="86"/>
      <c r="U720" s="86"/>
      <c r="V720" s="86"/>
      <c r="W720" s="86"/>
      <c r="X720" s="86"/>
      <c r="Y720" s="86"/>
      <c r="Z720" s="86"/>
      <c r="AA720" s="86"/>
      <c r="AB720" s="86"/>
      <c r="AC720" s="86"/>
    </row>
    <row r="721" spans="1:29" ht="12.5">
      <c r="A721" s="84"/>
      <c r="B721" s="84"/>
      <c r="C721" s="85"/>
      <c r="D721" s="85"/>
      <c r="E721" s="86"/>
      <c r="F721" s="86"/>
      <c r="G721" s="86"/>
      <c r="H721" s="86"/>
      <c r="T721" s="86"/>
      <c r="U721" s="86"/>
      <c r="V721" s="86"/>
      <c r="W721" s="86"/>
      <c r="X721" s="86"/>
      <c r="Y721" s="86"/>
      <c r="Z721" s="86"/>
      <c r="AA721" s="86"/>
      <c r="AB721" s="86"/>
      <c r="AC721" s="86"/>
    </row>
    <row r="722" spans="1:29" ht="12.5">
      <c r="A722" s="84"/>
      <c r="B722" s="84"/>
      <c r="C722" s="85"/>
      <c r="D722" s="85"/>
      <c r="E722" s="86"/>
      <c r="F722" s="86"/>
      <c r="G722" s="86"/>
      <c r="H722" s="86"/>
      <c r="T722" s="86"/>
      <c r="U722" s="86"/>
      <c r="V722" s="86"/>
      <c r="W722" s="86"/>
      <c r="X722" s="86"/>
      <c r="Y722" s="86"/>
      <c r="Z722" s="86"/>
      <c r="AA722" s="86"/>
      <c r="AB722" s="86"/>
      <c r="AC722" s="86"/>
    </row>
    <row r="723" spans="1:29" ht="12.5">
      <c r="A723" s="84"/>
      <c r="B723" s="84"/>
      <c r="C723" s="85"/>
      <c r="D723" s="85"/>
      <c r="E723" s="86"/>
      <c r="F723" s="86"/>
      <c r="G723" s="86"/>
      <c r="H723" s="86"/>
      <c r="T723" s="86"/>
      <c r="U723" s="86"/>
      <c r="V723" s="86"/>
      <c r="W723" s="86"/>
      <c r="X723" s="86"/>
      <c r="Y723" s="86"/>
      <c r="Z723" s="86"/>
      <c r="AA723" s="86"/>
      <c r="AB723" s="86"/>
      <c r="AC723" s="86"/>
    </row>
    <row r="724" spans="1:29" ht="12.5">
      <c r="A724" s="84"/>
      <c r="B724" s="84"/>
      <c r="C724" s="85"/>
      <c r="D724" s="85"/>
      <c r="E724" s="86"/>
      <c r="F724" s="86"/>
      <c r="G724" s="86"/>
      <c r="H724" s="86"/>
      <c r="T724" s="86"/>
      <c r="U724" s="86"/>
      <c r="V724" s="86"/>
      <c r="W724" s="86"/>
      <c r="X724" s="86"/>
      <c r="Y724" s="86"/>
      <c r="Z724" s="86"/>
      <c r="AA724" s="86"/>
      <c r="AB724" s="86"/>
      <c r="AC724" s="86"/>
    </row>
    <row r="725" spans="1:29" ht="12.5">
      <c r="A725" s="84"/>
      <c r="B725" s="84"/>
      <c r="C725" s="85"/>
      <c r="D725" s="85"/>
      <c r="E725" s="86"/>
      <c r="F725" s="86"/>
      <c r="G725" s="86"/>
      <c r="H725" s="86"/>
      <c r="T725" s="86"/>
      <c r="U725" s="86"/>
      <c r="V725" s="86"/>
      <c r="W725" s="86"/>
      <c r="X725" s="86"/>
      <c r="Y725" s="86"/>
      <c r="Z725" s="86"/>
      <c r="AA725" s="86"/>
      <c r="AB725" s="86"/>
      <c r="AC725" s="86"/>
    </row>
    <row r="726" spans="1:29" ht="12.5">
      <c r="A726" s="84"/>
      <c r="B726" s="84"/>
      <c r="C726" s="85"/>
      <c r="D726" s="85"/>
      <c r="E726" s="86"/>
      <c r="F726" s="86"/>
      <c r="G726" s="86"/>
      <c r="H726" s="86"/>
      <c r="T726" s="86"/>
      <c r="U726" s="86"/>
      <c r="V726" s="86"/>
      <c r="W726" s="86"/>
      <c r="X726" s="86"/>
      <c r="Y726" s="86"/>
      <c r="Z726" s="86"/>
      <c r="AA726" s="86"/>
      <c r="AB726" s="86"/>
      <c r="AC726" s="86"/>
    </row>
    <row r="727" spans="1:29" ht="12.5">
      <c r="A727" s="84"/>
      <c r="B727" s="84"/>
      <c r="C727" s="85"/>
      <c r="D727" s="85"/>
      <c r="E727" s="86"/>
      <c r="F727" s="86"/>
      <c r="G727" s="86"/>
      <c r="H727" s="86"/>
      <c r="T727" s="86"/>
      <c r="U727" s="86"/>
      <c r="V727" s="86"/>
      <c r="W727" s="86"/>
      <c r="X727" s="86"/>
      <c r="Y727" s="86"/>
      <c r="Z727" s="86"/>
      <c r="AA727" s="86"/>
      <c r="AB727" s="86"/>
      <c r="AC727" s="86"/>
    </row>
    <row r="728" spans="1:29" ht="12.5">
      <c r="A728" s="84"/>
      <c r="B728" s="84"/>
      <c r="C728" s="85"/>
      <c r="D728" s="85"/>
      <c r="E728" s="86"/>
      <c r="F728" s="86"/>
      <c r="G728" s="86"/>
      <c r="H728" s="86"/>
      <c r="T728" s="86"/>
      <c r="U728" s="86"/>
      <c r="V728" s="86"/>
      <c r="W728" s="86"/>
      <c r="X728" s="86"/>
      <c r="Y728" s="86"/>
      <c r="Z728" s="86"/>
      <c r="AA728" s="86"/>
      <c r="AB728" s="86"/>
      <c r="AC728" s="86"/>
    </row>
    <row r="729" spans="1:29" ht="12.5">
      <c r="A729" s="84"/>
      <c r="B729" s="84"/>
      <c r="C729" s="85"/>
      <c r="D729" s="85"/>
      <c r="E729" s="86"/>
      <c r="F729" s="86"/>
      <c r="G729" s="86"/>
      <c r="H729" s="86"/>
      <c r="T729" s="86"/>
      <c r="U729" s="86"/>
      <c r="V729" s="86"/>
      <c r="W729" s="86"/>
      <c r="X729" s="86"/>
      <c r="Y729" s="86"/>
      <c r="Z729" s="86"/>
      <c r="AA729" s="86"/>
      <c r="AB729" s="86"/>
      <c r="AC729" s="86"/>
    </row>
    <row r="730" spans="1:29" ht="12.5">
      <c r="A730" s="84"/>
      <c r="B730" s="84"/>
      <c r="C730" s="85"/>
      <c r="D730" s="85"/>
      <c r="E730" s="86"/>
      <c r="F730" s="86"/>
      <c r="G730" s="86"/>
      <c r="H730" s="86"/>
      <c r="T730" s="86"/>
      <c r="U730" s="86"/>
      <c r="V730" s="86"/>
      <c r="W730" s="86"/>
      <c r="X730" s="86"/>
      <c r="Y730" s="86"/>
      <c r="Z730" s="86"/>
      <c r="AA730" s="86"/>
      <c r="AB730" s="86"/>
      <c r="AC730" s="86"/>
    </row>
    <row r="731" spans="1:29" ht="12.5">
      <c r="A731" s="84"/>
      <c r="B731" s="84"/>
      <c r="C731" s="85"/>
      <c r="D731" s="85"/>
      <c r="E731" s="86"/>
      <c r="F731" s="86"/>
      <c r="G731" s="86"/>
      <c r="H731" s="86"/>
      <c r="T731" s="86"/>
      <c r="U731" s="86"/>
      <c r="V731" s="86"/>
      <c r="W731" s="86"/>
      <c r="X731" s="86"/>
      <c r="Y731" s="86"/>
      <c r="Z731" s="86"/>
      <c r="AA731" s="86"/>
      <c r="AB731" s="86"/>
      <c r="AC731" s="86"/>
    </row>
    <row r="732" spans="1:29" ht="12.5">
      <c r="A732" s="84"/>
      <c r="B732" s="84"/>
      <c r="C732" s="85"/>
      <c r="D732" s="85"/>
      <c r="E732" s="86"/>
      <c r="F732" s="86"/>
      <c r="G732" s="86"/>
      <c r="H732" s="86"/>
      <c r="T732" s="86"/>
      <c r="U732" s="86"/>
      <c r="V732" s="86"/>
      <c r="W732" s="86"/>
      <c r="X732" s="86"/>
      <c r="Y732" s="86"/>
      <c r="Z732" s="86"/>
      <c r="AA732" s="86"/>
      <c r="AB732" s="86"/>
      <c r="AC732" s="86"/>
    </row>
    <row r="733" spans="1:29" ht="12.5">
      <c r="A733" s="84"/>
      <c r="B733" s="84"/>
      <c r="C733" s="85"/>
      <c r="D733" s="85"/>
      <c r="E733" s="86"/>
      <c r="F733" s="86"/>
      <c r="G733" s="86"/>
      <c r="H733" s="86"/>
      <c r="T733" s="86"/>
      <c r="U733" s="86"/>
      <c r="V733" s="86"/>
      <c r="W733" s="86"/>
      <c r="X733" s="86"/>
      <c r="Y733" s="86"/>
      <c r="Z733" s="86"/>
      <c r="AA733" s="86"/>
      <c r="AB733" s="86"/>
      <c r="AC733" s="86"/>
    </row>
    <row r="734" spans="1:29" ht="12.5">
      <c r="A734" s="84"/>
      <c r="B734" s="84"/>
      <c r="C734" s="85"/>
      <c r="D734" s="85"/>
      <c r="E734" s="86"/>
      <c r="F734" s="86"/>
      <c r="G734" s="86"/>
      <c r="H734" s="86"/>
      <c r="T734" s="86"/>
      <c r="U734" s="86"/>
      <c r="V734" s="86"/>
      <c r="W734" s="86"/>
      <c r="X734" s="86"/>
      <c r="Y734" s="86"/>
      <c r="Z734" s="86"/>
      <c r="AA734" s="86"/>
      <c r="AB734" s="86"/>
      <c r="AC734" s="86"/>
    </row>
    <row r="735" spans="1:29" ht="12.5">
      <c r="A735" s="84"/>
      <c r="B735" s="84"/>
      <c r="C735" s="85"/>
      <c r="D735" s="85"/>
      <c r="E735" s="86"/>
      <c r="F735" s="86"/>
      <c r="G735" s="86"/>
      <c r="H735" s="86"/>
      <c r="T735" s="86"/>
      <c r="U735" s="86"/>
      <c r="V735" s="86"/>
      <c r="W735" s="86"/>
      <c r="X735" s="86"/>
      <c r="Y735" s="86"/>
      <c r="Z735" s="86"/>
      <c r="AA735" s="86"/>
      <c r="AB735" s="86"/>
      <c r="AC735" s="86"/>
    </row>
    <row r="736" spans="1:29" ht="12.5">
      <c r="A736" s="84"/>
      <c r="B736" s="84"/>
      <c r="C736" s="85"/>
      <c r="D736" s="85"/>
      <c r="E736" s="86"/>
      <c r="F736" s="86"/>
      <c r="G736" s="86"/>
      <c r="H736" s="86"/>
      <c r="T736" s="86"/>
      <c r="U736" s="86"/>
      <c r="V736" s="86"/>
      <c r="W736" s="86"/>
      <c r="X736" s="86"/>
      <c r="Y736" s="86"/>
      <c r="Z736" s="86"/>
      <c r="AA736" s="86"/>
      <c r="AB736" s="86"/>
      <c r="AC736" s="86"/>
    </row>
    <row r="737" spans="1:29" ht="12.5">
      <c r="A737" s="84"/>
      <c r="B737" s="84"/>
      <c r="C737" s="85"/>
      <c r="D737" s="85"/>
      <c r="E737" s="86"/>
      <c r="F737" s="86"/>
      <c r="G737" s="86"/>
      <c r="H737" s="86"/>
      <c r="T737" s="86"/>
      <c r="U737" s="86"/>
      <c r="V737" s="86"/>
      <c r="W737" s="86"/>
      <c r="X737" s="86"/>
      <c r="Y737" s="86"/>
      <c r="Z737" s="86"/>
      <c r="AA737" s="86"/>
      <c r="AB737" s="86"/>
      <c r="AC737" s="86"/>
    </row>
    <row r="738" spans="1:29" ht="12.5">
      <c r="A738" s="84"/>
      <c r="B738" s="84"/>
      <c r="C738" s="85"/>
      <c r="D738" s="85"/>
      <c r="E738" s="86"/>
      <c r="F738" s="86"/>
      <c r="G738" s="86"/>
      <c r="H738" s="86"/>
      <c r="T738" s="86"/>
      <c r="U738" s="86"/>
      <c r="V738" s="86"/>
      <c r="W738" s="86"/>
      <c r="X738" s="86"/>
      <c r="Y738" s="86"/>
      <c r="Z738" s="86"/>
      <c r="AA738" s="86"/>
      <c r="AB738" s="86"/>
      <c r="AC738" s="86"/>
    </row>
    <row r="739" spans="1:29" ht="12.5">
      <c r="A739" s="84"/>
      <c r="B739" s="84"/>
      <c r="C739" s="85"/>
      <c r="D739" s="85"/>
      <c r="E739" s="86"/>
      <c r="F739" s="86"/>
      <c r="G739" s="86"/>
      <c r="H739" s="86"/>
      <c r="T739" s="86"/>
      <c r="U739" s="86"/>
      <c r="V739" s="86"/>
      <c r="W739" s="86"/>
      <c r="X739" s="86"/>
      <c r="Y739" s="86"/>
      <c r="Z739" s="86"/>
      <c r="AA739" s="86"/>
      <c r="AB739" s="86"/>
      <c r="AC739" s="86"/>
    </row>
    <row r="740" spans="1:29" ht="12.5">
      <c r="A740" s="84"/>
      <c r="B740" s="84"/>
      <c r="C740" s="85"/>
      <c r="D740" s="85"/>
      <c r="E740" s="86"/>
      <c r="F740" s="86"/>
      <c r="G740" s="86"/>
      <c r="H740" s="86"/>
      <c r="T740" s="86"/>
      <c r="U740" s="86"/>
      <c r="V740" s="86"/>
      <c r="W740" s="86"/>
      <c r="X740" s="86"/>
      <c r="Y740" s="86"/>
      <c r="Z740" s="86"/>
      <c r="AA740" s="86"/>
      <c r="AB740" s="86"/>
      <c r="AC740" s="86"/>
    </row>
    <row r="741" spans="1:29" ht="12.5">
      <c r="A741" s="84"/>
      <c r="B741" s="84"/>
      <c r="C741" s="85"/>
      <c r="D741" s="85"/>
      <c r="E741" s="86"/>
      <c r="F741" s="86"/>
      <c r="G741" s="86"/>
      <c r="H741" s="86"/>
      <c r="T741" s="86"/>
      <c r="U741" s="86"/>
      <c r="V741" s="86"/>
      <c r="W741" s="86"/>
      <c r="X741" s="86"/>
      <c r="Y741" s="86"/>
      <c r="Z741" s="86"/>
      <c r="AA741" s="86"/>
      <c r="AB741" s="86"/>
      <c r="AC741" s="86"/>
    </row>
    <row r="742" spans="1:29" ht="12.5">
      <c r="A742" s="84"/>
      <c r="B742" s="84"/>
      <c r="C742" s="85"/>
      <c r="D742" s="85"/>
      <c r="E742" s="86"/>
      <c r="F742" s="86"/>
      <c r="G742" s="86"/>
      <c r="H742" s="86"/>
      <c r="T742" s="86"/>
      <c r="U742" s="86"/>
      <c r="V742" s="86"/>
      <c r="W742" s="86"/>
      <c r="X742" s="86"/>
      <c r="Y742" s="86"/>
      <c r="Z742" s="86"/>
      <c r="AA742" s="86"/>
      <c r="AB742" s="86"/>
      <c r="AC742" s="86"/>
    </row>
    <row r="743" spans="1:29" ht="12.5">
      <c r="A743" s="84"/>
      <c r="B743" s="84"/>
      <c r="C743" s="85"/>
      <c r="D743" s="85"/>
      <c r="E743" s="86"/>
      <c r="F743" s="86"/>
      <c r="G743" s="86"/>
      <c r="H743" s="86"/>
      <c r="T743" s="86"/>
      <c r="U743" s="86"/>
      <c r="V743" s="86"/>
      <c r="W743" s="86"/>
      <c r="X743" s="86"/>
      <c r="Y743" s="86"/>
      <c r="Z743" s="86"/>
      <c r="AA743" s="86"/>
      <c r="AB743" s="86"/>
      <c r="AC743" s="86"/>
    </row>
    <row r="744" spans="1:29" ht="12.5">
      <c r="A744" s="84"/>
      <c r="B744" s="84"/>
      <c r="C744" s="85"/>
      <c r="D744" s="85"/>
      <c r="E744" s="86"/>
      <c r="F744" s="86"/>
      <c r="G744" s="86"/>
      <c r="H744" s="86"/>
      <c r="T744" s="86"/>
      <c r="U744" s="86"/>
      <c r="V744" s="86"/>
      <c r="W744" s="86"/>
      <c r="X744" s="86"/>
      <c r="Y744" s="86"/>
      <c r="Z744" s="86"/>
      <c r="AA744" s="86"/>
      <c r="AB744" s="86"/>
      <c r="AC744" s="86"/>
    </row>
    <row r="745" spans="1:29" ht="12.5">
      <c r="A745" s="84"/>
      <c r="B745" s="84"/>
      <c r="C745" s="85"/>
      <c r="D745" s="85"/>
      <c r="E745" s="86"/>
      <c r="F745" s="86"/>
      <c r="G745" s="86"/>
      <c r="H745" s="86"/>
      <c r="T745" s="86"/>
      <c r="U745" s="86"/>
      <c r="V745" s="86"/>
      <c r="W745" s="86"/>
      <c r="X745" s="86"/>
      <c r="Y745" s="86"/>
      <c r="Z745" s="86"/>
      <c r="AA745" s="86"/>
      <c r="AB745" s="86"/>
      <c r="AC745" s="86"/>
    </row>
    <row r="746" spans="1:29" ht="12.5">
      <c r="A746" s="84"/>
      <c r="B746" s="84"/>
      <c r="C746" s="85"/>
      <c r="D746" s="85"/>
      <c r="E746" s="86"/>
      <c r="F746" s="86"/>
      <c r="G746" s="86"/>
      <c r="H746" s="86"/>
      <c r="T746" s="86"/>
      <c r="U746" s="86"/>
      <c r="V746" s="86"/>
      <c r="W746" s="86"/>
      <c r="X746" s="86"/>
      <c r="Y746" s="86"/>
      <c r="Z746" s="86"/>
      <c r="AA746" s="86"/>
      <c r="AB746" s="86"/>
      <c r="AC746" s="86"/>
    </row>
    <row r="747" spans="1:29" ht="12.5">
      <c r="A747" s="84"/>
      <c r="B747" s="84"/>
      <c r="C747" s="85"/>
      <c r="D747" s="85"/>
      <c r="E747" s="86"/>
      <c r="F747" s="86"/>
      <c r="G747" s="86"/>
      <c r="H747" s="86"/>
      <c r="T747" s="86"/>
      <c r="U747" s="86"/>
      <c r="V747" s="86"/>
      <c r="W747" s="86"/>
      <c r="X747" s="86"/>
      <c r="Y747" s="86"/>
      <c r="Z747" s="86"/>
      <c r="AA747" s="86"/>
      <c r="AB747" s="86"/>
      <c r="AC747" s="86"/>
    </row>
    <row r="748" spans="1:29" ht="12.5">
      <c r="A748" s="84"/>
      <c r="B748" s="84"/>
      <c r="C748" s="85"/>
      <c r="D748" s="85"/>
      <c r="E748" s="86"/>
      <c r="F748" s="86"/>
      <c r="G748" s="86"/>
      <c r="H748" s="86"/>
      <c r="T748" s="86"/>
      <c r="U748" s="86"/>
      <c r="V748" s="86"/>
      <c r="W748" s="86"/>
      <c r="X748" s="86"/>
      <c r="Y748" s="86"/>
      <c r="Z748" s="86"/>
      <c r="AA748" s="86"/>
      <c r="AB748" s="86"/>
      <c r="AC748" s="86"/>
    </row>
    <row r="749" spans="1:29" ht="12.5">
      <c r="A749" s="84"/>
      <c r="B749" s="84"/>
      <c r="C749" s="85"/>
      <c r="D749" s="85"/>
      <c r="E749" s="86"/>
      <c r="F749" s="86"/>
      <c r="G749" s="86"/>
      <c r="H749" s="86"/>
      <c r="T749" s="86"/>
      <c r="U749" s="86"/>
      <c r="V749" s="86"/>
      <c r="W749" s="86"/>
      <c r="X749" s="86"/>
      <c r="Y749" s="86"/>
      <c r="Z749" s="86"/>
      <c r="AA749" s="86"/>
      <c r="AB749" s="86"/>
      <c r="AC749" s="86"/>
    </row>
    <row r="750" spans="1:29" ht="12.5">
      <c r="A750" s="84"/>
      <c r="B750" s="84"/>
      <c r="C750" s="85"/>
      <c r="D750" s="85"/>
      <c r="E750" s="86"/>
      <c r="F750" s="86"/>
      <c r="G750" s="86"/>
      <c r="H750" s="86"/>
      <c r="T750" s="86"/>
      <c r="U750" s="86"/>
      <c r="V750" s="86"/>
      <c r="W750" s="86"/>
      <c r="X750" s="86"/>
      <c r="Y750" s="86"/>
      <c r="Z750" s="86"/>
      <c r="AA750" s="86"/>
      <c r="AB750" s="86"/>
      <c r="AC750" s="86"/>
    </row>
    <row r="751" spans="1:29" ht="12.5">
      <c r="A751" s="84"/>
      <c r="B751" s="84"/>
      <c r="C751" s="85"/>
      <c r="D751" s="85"/>
      <c r="E751" s="86"/>
      <c r="F751" s="86"/>
      <c r="G751" s="86"/>
      <c r="H751" s="86"/>
      <c r="T751" s="86"/>
      <c r="U751" s="86"/>
      <c r="V751" s="86"/>
      <c r="W751" s="86"/>
      <c r="X751" s="86"/>
      <c r="Y751" s="86"/>
      <c r="Z751" s="86"/>
      <c r="AA751" s="86"/>
      <c r="AB751" s="86"/>
      <c r="AC751" s="86"/>
    </row>
    <row r="752" spans="1:29" ht="12.5">
      <c r="A752" s="84"/>
      <c r="B752" s="84"/>
      <c r="C752" s="85"/>
      <c r="D752" s="85"/>
      <c r="E752" s="86"/>
      <c r="F752" s="86"/>
      <c r="G752" s="86"/>
      <c r="H752" s="86"/>
      <c r="T752" s="86"/>
      <c r="U752" s="86"/>
      <c r="V752" s="86"/>
      <c r="W752" s="86"/>
      <c r="X752" s="86"/>
      <c r="Y752" s="86"/>
      <c r="Z752" s="86"/>
      <c r="AA752" s="86"/>
      <c r="AB752" s="86"/>
      <c r="AC752" s="86"/>
    </row>
    <row r="753" spans="1:29" ht="12.5">
      <c r="A753" s="84"/>
      <c r="B753" s="84"/>
      <c r="C753" s="85"/>
      <c r="D753" s="85"/>
      <c r="E753" s="86"/>
      <c r="F753" s="86"/>
      <c r="G753" s="86"/>
      <c r="H753" s="86"/>
      <c r="T753" s="86"/>
      <c r="U753" s="86"/>
      <c r="V753" s="86"/>
      <c r="W753" s="86"/>
      <c r="X753" s="86"/>
      <c r="Y753" s="86"/>
      <c r="Z753" s="86"/>
      <c r="AA753" s="86"/>
      <c r="AB753" s="86"/>
      <c r="AC753" s="86"/>
    </row>
    <row r="754" spans="1:29" ht="12.5">
      <c r="A754" s="84"/>
      <c r="B754" s="84"/>
      <c r="C754" s="85"/>
      <c r="D754" s="85"/>
      <c r="E754" s="86"/>
      <c r="F754" s="86"/>
      <c r="G754" s="86"/>
      <c r="H754" s="86"/>
      <c r="T754" s="86"/>
      <c r="U754" s="86"/>
      <c r="V754" s="86"/>
      <c r="W754" s="86"/>
      <c r="X754" s="86"/>
      <c r="Y754" s="86"/>
      <c r="Z754" s="86"/>
      <c r="AA754" s="86"/>
      <c r="AB754" s="86"/>
      <c r="AC754" s="86"/>
    </row>
    <row r="755" spans="1:29" ht="12.5">
      <c r="A755" s="84"/>
      <c r="B755" s="84"/>
      <c r="C755" s="85"/>
      <c r="D755" s="85"/>
      <c r="E755" s="86"/>
      <c r="F755" s="86"/>
      <c r="G755" s="86"/>
      <c r="H755" s="86"/>
      <c r="T755" s="86"/>
      <c r="U755" s="86"/>
      <c r="V755" s="86"/>
      <c r="W755" s="86"/>
      <c r="X755" s="86"/>
      <c r="Y755" s="86"/>
      <c r="Z755" s="86"/>
      <c r="AA755" s="86"/>
      <c r="AB755" s="86"/>
      <c r="AC755" s="86"/>
    </row>
    <row r="756" spans="1:29" ht="12.5">
      <c r="A756" s="84"/>
      <c r="B756" s="84"/>
      <c r="C756" s="85"/>
      <c r="D756" s="85"/>
      <c r="E756" s="86"/>
      <c r="F756" s="86"/>
      <c r="G756" s="86"/>
      <c r="H756" s="86"/>
      <c r="T756" s="86"/>
      <c r="U756" s="86"/>
      <c r="V756" s="86"/>
      <c r="W756" s="86"/>
      <c r="X756" s="86"/>
      <c r="Y756" s="86"/>
      <c r="Z756" s="86"/>
      <c r="AA756" s="86"/>
      <c r="AB756" s="86"/>
      <c r="AC756" s="86"/>
    </row>
    <row r="757" spans="1:29" ht="12.5">
      <c r="A757" s="84"/>
      <c r="B757" s="84"/>
      <c r="C757" s="85"/>
      <c r="D757" s="85"/>
      <c r="E757" s="86"/>
      <c r="F757" s="86"/>
      <c r="G757" s="86"/>
      <c r="H757" s="86"/>
      <c r="T757" s="86"/>
      <c r="U757" s="86"/>
      <c r="V757" s="86"/>
      <c r="W757" s="86"/>
      <c r="X757" s="86"/>
      <c r="Y757" s="86"/>
      <c r="Z757" s="86"/>
      <c r="AA757" s="86"/>
      <c r="AB757" s="86"/>
      <c r="AC757" s="86"/>
    </row>
    <row r="758" spans="1:29" ht="12.5">
      <c r="A758" s="84"/>
      <c r="B758" s="84"/>
      <c r="C758" s="85"/>
      <c r="D758" s="85"/>
      <c r="E758" s="86"/>
      <c r="F758" s="86"/>
      <c r="G758" s="86"/>
      <c r="H758" s="86"/>
      <c r="T758" s="86"/>
      <c r="U758" s="86"/>
      <c r="V758" s="86"/>
      <c r="W758" s="86"/>
      <c r="X758" s="86"/>
      <c r="Y758" s="86"/>
      <c r="Z758" s="86"/>
      <c r="AA758" s="86"/>
      <c r="AB758" s="86"/>
      <c r="AC758" s="86"/>
    </row>
    <row r="759" spans="1:29" ht="12.5">
      <c r="A759" s="84"/>
      <c r="B759" s="84"/>
      <c r="C759" s="85"/>
      <c r="D759" s="85"/>
      <c r="E759" s="86"/>
      <c r="F759" s="86"/>
      <c r="G759" s="86"/>
      <c r="H759" s="86"/>
      <c r="T759" s="86"/>
      <c r="U759" s="86"/>
      <c r="V759" s="86"/>
      <c r="W759" s="86"/>
      <c r="X759" s="86"/>
      <c r="Y759" s="86"/>
      <c r="Z759" s="86"/>
      <c r="AA759" s="86"/>
      <c r="AB759" s="86"/>
      <c r="AC759" s="86"/>
    </row>
    <row r="760" spans="1:29" ht="12.5">
      <c r="A760" s="84"/>
      <c r="B760" s="84"/>
      <c r="C760" s="85"/>
      <c r="D760" s="85"/>
      <c r="E760" s="86"/>
      <c r="F760" s="86"/>
      <c r="G760" s="86"/>
      <c r="H760" s="86"/>
      <c r="T760" s="86"/>
      <c r="U760" s="86"/>
      <c r="V760" s="86"/>
      <c r="W760" s="86"/>
      <c r="X760" s="86"/>
      <c r="Y760" s="86"/>
      <c r="Z760" s="86"/>
      <c r="AA760" s="86"/>
      <c r="AB760" s="86"/>
      <c r="AC760" s="86"/>
    </row>
    <row r="761" spans="1:29" ht="12.5">
      <c r="A761" s="84"/>
      <c r="B761" s="84"/>
      <c r="C761" s="85"/>
      <c r="D761" s="85"/>
      <c r="E761" s="86"/>
      <c r="F761" s="86"/>
      <c r="G761" s="86"/>
      <c r="H761" s="86"/>
      <c r="T761" s="86"/>
      <c r="U761" s="86"/>
      <c r="V761" s="86"/>
      <c r="W761" s="86"/>
      <c r="X761" s="86"/>
      <c r="Y761" s="86"/>
      <c r="Z761" s="86"/>
      <c r="AA761" s="86"/>
      <c r="AB761" s="86"/>
      <c r="AC761" s="86"/>
    </row>
    <row r="762" spans="1:29" ht="12.5">
      <c r="A762" s="84"/>
      <c r="B762" s="84"/>
      <c r="C762" s="85"/>
      <c r="D762" s="85"/>
      <c r="E762" s="86"/>
      <c r="F762" s="86"/>
      <c r="G762" s="86"/>
      <c r="H762" s="86"/>
      <c r="T762" s="86"/>
      <c r="U762" s="86"/>
      <c r="V762" s="86"/>
      <c r="W762" s="86"/>
      <c r="X762" s="86"/>
      <c r="Y762" s="86"/>
      <c r="Z762" s="86"/>
      <c r="AA762" s="86"/>
      <c r="AB762" s="86"/>
      <c r="AC762" s="86"/>
    </row>
    <row r="763" spans="1:29" ht="12.5">
      <c r="A763" s="84"/>
      <c r="B763" s="84"/>
      <c r="C763" s="85"/>
      <c r="D763" s="85"/>
      <c r="E763" s="86"/>
      <c r="F763" s="86"/>
      <c r="G763" s="86"/>
      <c r="H763" s="86"/>
      <c r="T763" s="86"/>
      <c r="U763" s="86"/>
      <c r="V763" s="86"/>
      <c r="W763" s="86"/>
      <c r="X763" s="86"/>
      <c r="Y763" s="86"/>
      <c r="Z763" s="86"/>
      <c r="AA763" s="86"/>
      <c r="AB763" s="86"/>
      <c r="AC763" s="86"/>
    </row>
    <row r="764" spans="1:29" ht="12.5">
      <c r="A764" s="84"/>
      <c r="B764" s="84"/>
      <c r="C764" s="85"/>
      <c r="D764" s="85"/>
      <c r="E764" s="86"/>
      <c r="F764" s="86"/>
      <c r="G764" s="86"/>
      <c r="H764" s="86"/>
      <c r="T764" s="86"/>
      <c r="U764" s="86"/>
      <c r="V764" s="86"/>
      <c r="W764" s="86"/>
      <c r="X764" s="86"/>
      <c r="Y764" s="86"/>
      <c r="Z764" s="86"/>
      <c r="AA764" s="86"/>
      <c r="AB764" s="86"/>
      <c r="AC764" s="86"/>
    </row>
    <row r="765" spans="1:29" ht="12.5">
      <c r="A765" s="84"/>
      <c r="B765" s="84"/>
      <c r="C765" s="85"/>
      <c r="D765" s="85"/>
      <c r="E765" s="86"/>
      <c r="F765" s="86"/>
      <c r="G765" s="86"/>
      <c r="H765" s="86"/>
      <c r="T765" s="86"/>
      <c r="U765" s="86"/>
      <c r="V765" s="86"/>
      <c r="W765" s="86"/>
      <c r="X765" s="86"/>
      <c r="Y765" s="86"/>
      <c r="Z765" s="86"/>
      <c r="AA765" s="86"/>
      <c r="AB765" s="86"/>
      <c r="AC765" s="86"/>
    </row>
    <row r="766" spans="1:29" ht="12.5">
      <c r="A766" s="84"/>
      <c r="B766" s="84"/>
      <c r="C766" s="85"/>
      <c r="D766" s="85"/>
      <c r="E766" s="86"/>
      <c r="F766" s="86"/>
      <c r="G766" s="86"/>
      <c r="H766" s="86"/>
      <c r="T766" s="86"/>
      <c r="U766" s="86"/>
      <c r="V766" s="86"/>
      <c r="W766" s="86"/>
      <c r="X766" s="86"/>
      <c r="Y766" s="86"/>
      <c r="Z766" s="86"/>
      <c r="AA766" s="86"/>
      <c r="AB766" s="86"/>
      <c r="AC766" s="86"/>
    </row>
    <row r="767" spans="1:29" ht="12.5">
      <c r="A767" s="84"/>
      <c r="B767" s="84"/>
      <c r="C767" s="85"/>
      <c r="D767" s="85"/>
      <c r="E767" s="86"/>
      <c r="F767" s="86"/>
      <c r="G767" s="86"/>
      <c r="H767" s="86"/>
      <c r="T767" s="86"/>
      <c r="U767" s="86"/>
      <c r="V767" s="86"/>
      <c r="W767" s="86"/>
      <c r="X767" s="86"/>
      <c r="Y767" s="86"/>
      <c r="Z767" s="86"/>
      <c r="AA767" s="86"/>
      <c r="AB767" s="86"/>
      <c r="AC767" s="86"/>
    </row>
    <row r="768" spans="1:29" ht="12.5">
      <c r="A768" s="84"/>
      <c r="B768" s="84"/>
      <c r="C768" s="85"/>
      <c r="D768" s="85"/>
      <c r="E768" s="86"/>
      <c r="F768" s="86"/>
      <c r="G768" s="86"/>
      <c r="H768" s="86"/>
      <c r="T768" s="86"/>
      <c r="U768" s="86"/>
      <c r="V768" s="86"/>
      <c r="W768" s="86"/>
      <c r="X768" s="86"/>
      <c r="Y768" s="86"/>
      <c r="Z768" s="86"/>
      <c r="AA768" s="86"/>
      <c r="AB768" s="86"/>
      <c r="AC768" s="86"/>
    </row>
    <row r="769" spans="1:29" ht="12.5">
      <c r="A769" s="84"/>
      <c r="B769" s="84"/>
      <c r="C769" s="85"/>
      <c r="D769" s="85"/>
      <c r="E769" s="86"/>
      <c r="F769" s="86"/>
      <c r="G769" s="86"/>
      <c r="H769" s="86"/>
      <c r="T769" s="86"/>
      <c r="U769" s="86"/>
      <c r="V769" s="86"/>
      <c r="W769" s="86"/>
      <c r="X769" s="86"/>
      <c r="Y769" s="86"/>
      <c r="Z769" s="86"/>
      <c r="AA769" s="86"/>
      <c r="AB769" s="86"/>
      <c r="AC769" s="86"/>
    </row>
    <row r="770" spans="1:29" ht="12.5">
      <c r="A770" s="84"/>
      <c r="B770" s="84"/>
      <c r="C770" s="85"/>
      <c r="D770" s="85"/>
      <c r="E770" s="86"/>
      <c r="F770" s="86"/>
      <c r="G770" s="86"/>
      <c r="H770" s="86"/>
      <c r="T770" s="86"/>
      <c r="U770" s="86"/>
      <c r="V770" s="86"/>
      <c r="W770" s="86"/>
      <c r="X770" s="86"/>
      <c r="Y770" s="86"/>
      <c r="Z770" s="86"/>
      <c r="AA770" s="86"/>
      <c r="AB770" s="86"/>
      <c r="AC770" s="86"/>
    </row>
    <row r="771" spans="1:29" ht="12.5">
      <c r="A771" s="84"/>
      <c r="B771" s="84"/>
      <c r="C771" s="85"/>
      <c r="D771" s="85"/>
      <c r="E771" s="86"/>
      <c r="F771" s="86"/>
      <c r="G771" s="86"/>
      <c r="H771" s="86"/>
      <c r="T771" s="86"/>
      <c r="U771" s="86"/>
      <c r="V771" s="86"/>
      <c r="W771" s="86"/>
      <c r="X771" s="86"/>
      <c r="Y771" s="86"/>
      <c r="Z771" s="86"/>
      <c r="AA771" s="86"/>
      <c r="AB771" s="86"/>
      <c r="AC771" s="86"/>
    </row>
    <row r="772" spans="1:29" ht="12.5">
      <c r="A772" s="84"/>
      <c r="B772" s="84"/>
      <c r="C772" s="85"/>
      <c r="D772" s="85"/>
      <c r="E772" s="86"/>
      <c r="F772" s="86"/>
      <c r="G772" s="86"/>
      <c r="H772" s="86"/>
      <c r="T772" s="86"/>
      <c r="U772" s="86"/>
      <c r="V772" s="86"/>
      <c r="W772" s="86"/>
      <c r="X772" s="86"/>
      <c r="Y772" s="86"/>
      <c r="Z772" s="86"/>
      <c r="AA772" s="86"/>
      <c r="AB772" s="86"/>
      <c r="AC772" s="86"/>
    </row>
    <row r="773" spans="1:29" ht="12.5">
      <c r="A773" s="84"/>
      <c r="B773" s="84"/>
      <c r="C773" s="85"/>
      <c r="D773" s="85"/>
      <c r="E773" s="86"/>
      <c r="F773" s="86"/>
      <c r="G773" s="86"/>
      <c r="H773" s="86"/>
      <c r="T773" s="86"/>
      <c r="U773" s="86"/>
      <c r="V773" s="86"/>
      <c r="W773" s="86"/>
      <c r="X773" s="86"/>
      <c r="Y773" s="86"/>
      <c r="Z773" s="86"/>
      <c r="AA773" s="86"/>
      <c r="AB773" s="86"/>
      <c r="AC773" s="86"/>
    </row>
    <row r="774" spans="1:29" ht="12.5">
      <c r="A774" s="84"/>
      <c r="B774" s="84"/>
      <c r="C774" s="85"/>
      <c r="D774" s="85"/>
      <c r="E774" s="86"/>
      <c r="F774" s="86"/>
      <c r="G774" s="86"/>
      <c r="H774" s="86"/>
      <c r="T774" s="86"/>
      <c r="U774" s="86"/>
      <c r="V774" s="86"/>
      <c r="W774" s="86"/>
      <c r="X774" s="86"/>
      <c r="Y774" s="86"/>
      <c r="Z774" s="86"/>
      <c r="AA774" s="86"/>
      <c r="AB774" s="86"/>
      <c r="AC774" s="86"/>
    </row>
    <row r="775" spans="1:29" ht="12.5">
      <c r="A775" s="84"/>
      <c r="B775" s="84"/>
      <c r="C775" s="85"/>
      <c r="D775" s="85"/>
      <c r="E775" s="86"/>
      <c r="F775" s="86"/>
      <c r="G775" s="86"/>
      <c r="H775" s="86"/>
      <c r="T775" s="86"/>
      <c r="U775" s="86"/>
      <c r="V775" s="86"/>
      <c r="W775" s="86"/>
      <c r="X775" s="86"/>
      <c r="Y775" s="86"/>
      <c r="Z775" s="86"/>
      <c r="AA775" s="86"/>
      <c r="AB775" s="86"/>
      <c r="AC775" s="86"/>
    </row>
    <row r="776" spans="1:29" ht="12.5">
      <c r="A776" s="84"/>
      <c r="B776" s="84"/>
      <c r="C776" s="85"/>
      <c r="D776" s="85"/>
      <c r="E776" s="86"/>
      <c r="F776" s="86"/>
      <c r="G776" s="86"/>
      <c r="H776" s="86"/>
      <c r="T776" s="86"/>
      <c r="U776" s="86"/>
      <c r="V776" s="86"/>
      <c r="W776" s="86"/>
      <c r="X776" s="86"/>
      <c r="Y776" s="86"/>
      <c r="Z776" s="86"/>
      <c r="AA776" s="86"/>
      <c r="AB776" s="86"/>
      <c r="AC776" s="86"/>
    </row>
    <row r="777" spans="1:29" ht="12.5">
      <c r="A777" s="84"/>
      <c r="B777" s="84"/>
      <c r="C777" s="85"/>
      <c r="D777" s="85"/>
      <c r="E777" s="86"/>
      <c r="F777" s="86"/>
      <c r="G777" s="86"/>
      <c r="H777" s="86"/>
      <c r="T777" s="86"/>
      <c r="U777" s="86"/>
      <c r="V777" s="86"/>
      <c r="W777" s="86"/>
      <c r="X777" s="86"/>
      <c r="Y777" s="86"/>
      <c r="Z777" s="86"/>
      <c r="AA777" s="86"/>
      <c r="AB777" s="86"/>
      <c r="AC777" s="86"/>
    </row>
    <row r="778" spans="1:29" ht="12.5">
      <c r="A778" s="84"/>
      <c r="B778" s="84"/>
      <c r="C778" s="85"/>
      <c r="D778" s="85"/>
      <c r="E778" s="86"/>
      <c r="F778" s="86"/>
      <c r="G778" s="86"/>
      <c r="H778" s="86"/>
      <c r="T778" s="86"/>
      <c r="U778" s="86"/>
      <c r="V778" s="86"/>
      <c r="W778" s="86"/>
      <c r="X778" s="86"/>
      <c r="Y778" s="86"/>
      <c r="Z778" s="86"/>
      <c r="AA778" s="86"/>
      <c r="AB778" s="86"/>
      <c r="AC778" s="86"/>
    </row>
    <row r="779" spans="1:29" ht="12.5">
      <c r="A779" s="84"/>
      <c r="B779" s="84"/>
      <c r="C779" s="85"/>
      <c r="D779" s="85"/>
      <c r="E779" s="86"/>
      <c r="F779" s="86"/>
      <c r="G779" s="86"/>
      <c r="H779" s="86"/>
      <c r="T779" s="86"/>
      <c r="U779" s="86"/>
      <c r="V779" s="86"/>
      <c r="W779" s="86"/>
      <c r="X779" s="86"/>
      <c r="Y779" s="86"/>
      <c r="Z779" s="86"/>
      <c r="AA779" s="86"/>
      <c r="AB779" s="86"/>
      <c r="AC779" s="86"/>
    </row>
    <row r="780" spans="1:29" ht="12.5">
      <c r="A780" s="84"/>
      <c r="B780" s="84"/>
      <c r="C780" s="85"/>
      <c r="D780" s="85"/>
      <c r="E780" s="86"/>
      <c r="F780" s="86"/>
      <c r="G780" s="86"/>
      <c r="H780" s="86"/>
      <c r="T780" s="86"/>
      <c r="U780" s="86"/>
      <c r="V780" s="86"/>
      <c r="W780" s="86"/>
      <c r="X780" s="86"/>
      <c r="Y780" s="86"/>
      <c r="Z780" s="86"/>
      <c r="AA780" s="86"/>
      <c r="AB780" s="86"/>
      <c r="AC780" s="86"/>
    </row>
    <row r="781" spans="1:29" ht="12.5">
      <c r="A781" s="84"/>
      <c r="B781" s="84"/>
      <c r="C781" s="85"/>
      <c r="D781" s="85"/>
      <c r="E781" s="86"/>
      <c r="F781" s="86"/>
      <c r="G781" s="86"/>
      <c r="H781" s="86"/>
      <c r="T781" s="86"/>
      <c r="U781" s="86"/>
      <c r="V781" s="86"/>
      <c r="W781" s="86"/>
      <c r="X781" s="86"/>
      <c r="Y781" s="86"/>
      <c r="Z781" s="86"/>
      <c r="AA781" s="86"/>
      <c r="AB781" s="86"/>
      <c r="AC781" s="86"/>
    </row>
    <row r="782" spans="1:29" ht="12.5">
      <c r="A782" s="84"/>
      <c r="B782" s="84"/>
      <c r="C782" s="85"/>
      <c r="D782" s="85"/>
      <c r="E782" s="86"/>
      <c r="F782" s="86"/>
      <c r="G782" s="86"/>
      <c r="H782" s="86"/>
      <c r="T782" s="86"/>
      <c r="U782" s="86"/>
      <c r="V782" s="86"/>
      <c r="W782" s="86"/>
      <c r="X782" s="86"/>
      <c r="Y782" s="86"/>
      <c r="Z782" s="86"/>
      <c r="AA782" s="86"/>
      <c r="AB782" s="86"/>
      <c r="AC782" s="86"/>
    </row>
    <row r="783" spans="1:29" ht="12.5">
      <c r="A783" s="84"/>
      <c r="B783" s="84"/>
      <c r="C783" s="85"/>
      <c r="D783" s="85"/>
      <c r="E783" s="86"/>
      <c r="F783" s="86"/>
      <c r="G783" s="86"/>
      <c r="H783" s="86"/>
      <c r="T783" s="86"/>
      <c r="U783" s="86"/>
      <c r="V783" s="86"/>
      <c r="W783" s="86"/>
      <c r="X783" s="86"/>
      <c r="Y783" s="86"/>
      <c r="Z783" s="86"/>
      <c r="AA783" s="86"/>
      <c r="AB783" s="86"/>
      <c r="AC783" s="86"/>
    </row>
    <row r="784" spans="1:29" ht="12.5">
      <c r="A784" s="84"/>
      <c r="B784" s="84"/>
      <c r="C784" s="85"/>
      <c r="D784" s="85"/>
      <c r="E784" s="86"/>
      <c r="F784" s="86"/>
      <c r="G784" s="86"/>
      <c r="H784" s="86"/>
      <c r="T784" s="86"/>
      <c r="U784" s="86"/>
      <c r="V784" s="86"/>
      <c r="W784" s="86"/>
      <c r="X784" s="86"/>
      <c r="Y784" s="86"/>
      <c r="Z784" s="86"/>
      <c r="AA784" s="86"/>
      <c r="AB784" s="86"/>
      <c r="AC784" s="86"/>
    </row>
    <row r="785" spans="1:29" ht="12.5">
      <c r="A785" s="84"/>
      <c r="B785" s="84"/>
      <c r="C785" s="85"/>
      <c r="D785" s="85"/>
      <c r="E785" s="86"/>
      <c r="F785" s="86"/>
      <c r="G785" s="86"/>
      <c r="H785" s="86"/>
      <c r="T785" s="86"/>
      <c r="U785" s="86"/>
      <c r="V785" s="86"/>
      <c r="W785" s="86"/>
      <c r="X785" s="86"/>
      <c r="Y785" s="86"/>
      <c r="Z785" s="86"/>
      <c r="AA785" s="86"/>
      <c r="AB785" s="86"/>
      <c r="AC785" s="86"/>
    </row>
    <row r="786" spans="1:29" ht="12.5">
      <c r="A786" s="84"/>
      <c r="B786" s="84"/>
      <c r="C786" s="85"/>
      <c r="D786" s="85"/>
      <c r="E786" s="86"/>
      <c r="F786" s="86"/>
      <c r="G786" s="86"/>
      <c r="H786" s="86"/>
      <c r="T786" s="86"/>
      <c r="U786" s="86"/>
      <c r="V786" s="86"/>
      <c r="W786" s="86"/>
      <c r="X786" s="86"/>
      <c r="Y786" s="86"/>
      <c r="Z786" s="86"/>
      <c r="AA786" s="86"/>
      <c r="AB786" s="86"/>
      <c r="AC786" s="86"/>
    </row>
    <row r="787" spans="1:29" ht="12.5">
      <c r="A787" s="84"/>
      <c r="B787" s="84"/>
      <c r="C787" s="85"/>
      <c r="D787" s="85"/>
      <c r="E787" s="86"/>
      <c r="F787" s="86"/>
      <c r="G787" s="86"/>
      <c r="H787" s="86"/>
      <c r="T787" s="86"/>
      <c r="U787" s="86"/>
      <c r="V787" s="86"/>
      <c r="W787" s="86"/>
      <c r="X787" s="86"/>
      <c r="Y787" s="86"/>
      <c r="Z787" s="86"/>
      <c r="AA787" s="86"/>
      <c r="AB787" s="86"/>
      <c r="AC787" s="86"/>
    </row>
    <row r="788" spans="1:29" ht="12.5">
      <c r="A788" s="84"/>
      <c r="B788" s="84"/>
      <c r="C788" s="85"/>
      <c r="D788" s="85"/>
      <c r="E788" s="86"/>
      <c r="F788" s="86"/>
      <c r="G788" s="86"/>
      <c r="H788" s="86"/>
      <c r="T788" s="86"/>
      <c r="U788" s="86"/>
      <c r="V788" s="86"/>
      <c r="W788" s="86"/>
      <c r="X788" s="86"/>
      <c r="Y788" s="86"/>
      <c r="Z788" s="86"/>
      <c r="AA788" s="86"/>
      <c r="AB788" s="86"/>
      <c r="AC788" s="86"/>
    </row>
    <row r="789" spans="1:29" ht="12.5">
      <c r="A789" s="84"/>
      <c r="B789" s="84"/>
      <c r="C789" s="85"/>
      <c r="D789" s="85"/>
      <c r="E789" s="86"/>
      <c r="F789" s="86"/>
      <c r="G789" s="86"/>
      <c r="H789" s="86"/>
      <c r="T789" s="86"/>
      <c r="U789" s="86"/>
      <c r="V789" s="86"/>
      <c r="W789" s="86"/>
      <c r="X789" s="86"/>
      <c r="Y789" s="86"/>
      <c r="Z789" s="86"/>
      <c r="AA789" s="86"/>
      <c r="AB789" s="86"/>
      <c r="AC789" s="86"/>
    </row>
    <row r="790" spans="1:29" ht="12.5">
      <c r="A790" s="84"/>
      <c r="B790" s="84"/>
      <c r="C790" s="85"/>
      <c r="D790" s="85"/>
      <c r="E790" s="86"/>
      <c r="F790" s="86"/>
      <c r="G790" s="86"/>
      <c r="H790" s="86"/>
      <c r="T790" s="86"/>
      <c r="U790" s="86"/>
      <c r="V790" s="86"/>
      <c r="W790" s="86"/>
      <c r="X790" s="86"/>
      <c r="Y790" s="86"/>
      <c r="Z790" s="86"/>
      <c r="AA790" s="86"/>
      <c r="AB790" s="86"/>
      <c r="AC790" s="86"/>
    </row>
    <row r="791" spans="1:29" ht="12.5">
      <c r="A791" s="84"/>
      <c r="B791" s="84"/>
      <c r="C791" s="85"/>
      <c r="D791" s="85"/>
      <c r="E791" s="86"/>
      <c r="F791" s="86"/>
      <c r="G791" s="86"/>
      <c r="H791" s="86"/>
      <c r="T791" s="86"/>
      <c r="U791" s="86"/>
      <c r="V791" s="86"/>
      <c r="W791" s="86"/>
      <c r="X791" s="86"/>
      <c r="Y791" s="86"/>
      <c r="Z791" s="86"/>
      <c r="AA791" s="86"/>
      <c r="AB791" s="86"/>
      <c r="AC791" s="86"/>
    </row>
    <row r="792" spans="1:29" ht="12.5">
      <c r="A792" s="84"/>
      <c r="B792" s="84"/>
      <c r="C792" s="85"/>
      <c r="D792" s="85"/>
      <c r="E792" s="86"/>
      <c r="F792" s="86"/>
      <c r="G792" s="86"/>
      <c r="H792" s="86"/>
      <c r="T792" s="86"/>
      <c r="U792" s="86"/>
      <c r="V792" s="86"/>
      <c r="W792" s="86"/>
      <c r="X792" s="86"/>
      <c r="Y792" s="86"/>
      <c r="Z792" s="86"/>
      <c r="AA792" s="86"/>
      <c r="AB792" s="86"/>
      <c r="AC792" s="86"/>
    </row>
    <row r="793" spans="1:29" ht="12.5">
      <c r="A793" s="84"/>
      <c r="B793" s="84"/>
      <c r="C793" s="85"/>
      <c r="D793" s="85"/>
      <c r="E793" s="86"/>
      <c r="F793" s="86"/>
      <c r="G793" s="86"/>
      <c r="H793" s="86"/>
      <c r="T793" s="86"/>
      <c r="U793" s="86"/>
      <c r="V793" s="86"/>
      <c r="W793" s="86"/>
      <c r="X793" s="86"/>
      <c r="Y793" s="86"/>
      <c r="Z793" s="86"/>
      <c r="AA793" s="86"/>
      <c r="AB793" s="86"/>
      <c r="AC793" s="86"/>
    </row>
    <row r="794" spans="1:29" ht="12.5">
      <c r="A794" s="84"/>
      <c r="B794" s="84"/>
      <c r="C794" s="85"/>
      <c r="D794" s="85"/>
      <c r="E794" s="86"/>
      <c r="F794" s="86"/>
      <c r="G794" s="86"/>
      <c r="H794" s="86"/>
      <c r="T794" s="86"/>
      <c r="U794" s="86"/>
      <c r="V794" s="86"/>
      <c r="W794" s="86"/>
      <c r="X794" s="86"/>
      <c r="Y794" s="86"/>
      <c r="Z794" s="86"/>
      <c r="AA794" s="86"/>
      <c r="AB794" s="86"/>
      <c r="AC794" s="86"/>
    </row>
    <row r="795" spans="1:29" ht="12.5">
      <c r="A795" s="84"/>
      <c r="B795" s="84"/>
      <c r="C795" s="85"/>
      <c r="D795" s="85"/>
      <c r="E795" s="86"/>
      <c r="F795" s="86"/>
      <c r="G795" s="86"/>
      <c r="H795" s="86"/>
      <c r="T795" s="86"/>
      <c r="U795" s="86"/>
      <c r="V795" s="86"/>
      <c r="W795" s="86"/>
      <c r="X795" s="86"/>
      <c r="Y795" s="86"/>
      <c r="Z795" s="86"/>
      <c r="AA795" s="86"/>
      <c r="AB795" s="86"/>
      <c r="AC795" s="86"/>
    </row>
    <row r="796" spans="1:29" ht="12.5">
      <c r="A796" s="84"/>
      <c r="B796" s="84"/>
      <c r="C796" s="85"/>
      <c r="D796" s="85"/>
      <c r="E796" s="86"/>
      <c r="F796" s="86"/>
      <c r="G796" s="86"/>
      <c r="H796" s="86"/>
      <c r="T796" s="86"/>
      <c r="U796" s="86"/>
      <c r="V796" s="86"/>
      <c r="W796" s="86"/>
      <c r="X796" s="86"/>
      <c r="Y796" s="86"/>
      <c r="Z796" s="86"/>
      <c r="AA796" s="86"/>
      <c r="AB796" s="86"/>
      <c r="AC796" s="86"/>
    </row>
    <row r="797" spans="1:29" ht="12.5">
      <c r="A797" s="84"/>
      <c r="B797" s="84"/>
      <c r="C797" s="85"/>
      <c r="D797" s="85"/>
      <c r="E797" s="86"/>
      <c r="F797" s="86"/>
      <c r="G797" s="86"/>
      <c r="H797" s="86"/>
      <c r="T797" s="86"/>
      <c r="U797" s="86"/>
      <c r="V797" s="86"/>
      <c r="W797" s="86"/>
      <c r="X797" s="86"/>
      <c r="Y797" s="86"/>
      <c r="Z797" s="86"/>
      <c r="AA797" s="86"/>
      <c r="AB797" s="86"/>
      <c r="AC797" s="86"/>
    </row>
    <row r="798" spans="1:29" ht="12.5">
      <c r="A798" s="84"/>
      <c r="B798" s="84"/>
      <c r="C798" s="85"/>
      <c r="D798" s="85"/>
      <c r="E798" s="86"/>
      <c r="F798" s="86"/>
      <c r="G798" s="86"/>
      <c r="H798" s="86"/>
      <c r="T798" s="86"/>
      <c r="U798" s="86"/>
      <c r="V798" s="86"/>
      <c r="W798" s="86"/>
      <c r="X798" s="86"/>
      <c r="Y798" s="86"/>
      <c r="Z798" s="86"/>
      <c r="AA798" s="86"/>
      <c r="AB798" s="86"/>
      <c r="AC798" s="86"/>
    </row>
    <row r="799" spans="1:29" ht="12.5">
      <c r="A799" s="84"/>
      <c r="B799" s="84"/>
      <c r="C799" s="85"/>
      <c r="D799" s="85"/>
      <c r="E799" s="86"/>
      <c r="F799" s="86"/>
      <c r="G799" s="86"/>
      <c r="H799" s="86"/>
      <c r="T799" s="86"/>
      <c r="U799" s="86"/>
      <c r="V799" s="86"/>
      <c r="W799" s="86"/>
      <c r="X799" s="86"/>
      <c r="Y799" s="86"/>
      <c r="Z799" s="86"/>
      <c r="AA799" s="86"/>
      <c r="AB799" s="86"/>
      <c r="AC799" s="86"/>
    </row>
    <row r="800" spans="1:29" ht="12.5">
      <c r="A800" s="84"/>
      <c r="B800" s="84"/>
      <c r="C800" s="85"/>
      <c r="D800" s="85"/>
      <c r="E800" s="86"/>
      <c r="F800" s="86"/>
      <c r="G800" s="86"/>
      <c r="H800" s="86"/>
      <c r="T800" s="86"/>
      <c r="U800" s="86"/>
      <c r="V800" s="86"/>
      <c r="W800" s="86"/>
      <c r="X800" s="86"/>
      <c r="Y800" s="86"/>
      <c r="Z800" s="86"/>
      <c r="AA800" s="86"/>
      <c r="AB800" s="86"/>
      <c r="AC800" s="86"/>
    </row>
    <row r="801" spans="1:29" ht="12.5">
      <c r="A801" s="84"/>
      <c r="B801" s="84"/>
      <c r="C801" s="85"/>
      <c r="D801" s="85"/>
      <c r="E801" s="86"/>
      <c r="F801" s="86"/>
      <c r="G801" s="86"/>
      <c r="H801" s="86"/>
      <c r="T801" s="86"/>
      <c r="U801" s="86"/>
      <c r="V801" s="86"/>
      <c r="W801" s="86"/>
      <c r="X801" s="86"/>
      <c r="Y801" s="86"/>
      <c r="Z801" s="86"/>
      <c r="AA801" s="86"/>
      <c r="AB801" s="86"/>
      <c r="AC801" s="86"/>
    </row>
    <row r="802" spans="1:29" ht="12.5">
      <c r="A802" s="84"/>
      <c r="B802" s="84"/>
      <c r="C802" s="85"/>
      <c r="D802" s="85"/>
      <c r="E802" s="86"/>
      <c r="F802" s="86"/>
      <c r="G802" s="86"/>
      <c r="H802" s="86"/>
      <c r="T802" s="86"/>
      <c r="U802" s="86"/>
      <c r="V802" s="86"/>
      <c r="W802" s="86"/>
      <c r="X802" s="86"/>
      <c r="Y802" s="86"/>
      <c r="Z802" s="86"/>
      <c r="AA802" s="86"/>
      <c r="AB802" s="86"/>
      <c r="AC802" s="86"/>
    </row>
    <row r="803" spans="1:29" ht="12.5">
      <c r="A803" s="84"/>
      <c r="B803" s="84"/>
      <c r="C803" s="85"/>
      <c r="D803" s="85"/>
      <c r="E803" s="86"/>
      <c r="F803" s="86"/>
      <c r="G803" s="86"/>
      <c r="H803" s="86"/>
      <c r="T803" s="86"/>
      <c r="U803" s="86"/>
      <c r="V803" s="86"/>
      <c r="W803" s="86"/>
      <c r="X803" s="86"/>
      <c r="Y803" s="86"/>
      <c r="Z803" s="86"/>
      <c r="AA803" s="86"/>
      <c r="AB803" s="86"/>
      <c r="AC803" s="86"/>
    </row>
    <row r="804" spans="1:29" ht="12.5">
      <c r="A804" s="84"/>
      <c r="B804" s="84"/>
      <c r="C804" s="85"/>
      <c r="D804" s="85"/>
      <c r="E804" s="86"/>
      <c r="F804" s="86"/>
      <c r="G804" s="86"/>
      <c r="H804" s="86"/>
      <c r="T804" s="86"/>
      <c r="U804" s="86"/>
      <c r="V804" s="86"/>
      <c r="W804" s="86"/>
      <c r="X804" s="86"/>
      <c r="Y804" s="86"/>
      <c r="Z804" s="86"/>
      <c r="AA804" s="86"/>
      <c r="AB804" s="86"/>
      <c r="AC804" s="86"/>
    </row>
    <row r="805" spans="1:29" ht="12.5">
      <c r="A805" s="84"/>
      <c r="B805" s="84"/>
      <c r="C805" s="85"/>
      <c r="D805" s="85"/>
      <c r="E805" s="86"/>
      <c r="F805" s="86"/>
      <c r="G805" s="86"/>
      <c r="H805" s="86"/>
      <c r="T805" s="86"/>
      <c r="U805" s="86"/>
      <c r="V805" s="86"/>
      <c r="W805" s="86"/>
      <c r="X805" s="86"/>
      <c r="Y805" s="86"/>
      <c r="Z805" s="86"/>
      <c r="AA805" s="86"/>
      <c r="AB805" s="86"/>
      <c r="AC805" s="86"/>
    </row>
    <row r="806" spans="1:29" ht="12.5">
      <c r="A806" s="84"/>
      <c r="B806" s="84"/>
      <c r="C806" s="85"/>
      <c r="D806" s="85"/>
      <c r="E806" s="86"/>
      <c r="F806" s="86"/>
      <c r="G806" s="86"/>
      <c r="H806" s="86"/>
      <c r="T806" s="86"/>
      <c r="U806" s="86"/>
      <c r="V806" s="86"/>
      <c r="W806" s="86"/>
      <c r="X806" s="86"/>
      <c r="Y806" s="86"/>
      <c r="Z806" s="86"/>
      <c r="AA806" s="86"/>
      <c r="AB806" s="86"/>
      <c r="AC806" s="86"/>
    </row>
    <row r="807" spans="1:29" ht="12.5">
      <c r="A807" s="84"/>
      <c r="B807" s="84"/>
      <c r="C807" s="85"/>
      <c r="D807" s="85"/>
      <c r="E807" s="86"/>
      <c r="F807" s="86"/>
      <c r="G807" s="86"/>
      <c r="H807" s="86"/>
      <c r="T807" s="86"/>
      <c r="U807" s="86"/>
      <c r="V807" s="86"/>
      <c r="W807" s="86"/>
      <c r="X807" s="86"/>
      <c r="Y807" s="86"/>
      <c r="Z807" s="86"/>
      <c r="AA807" s="86"/>
      <c r="AB807" s="86"/>
      <c r="AC807" s="86"/>
    </row>
    <row r="808" spans="1:29" ht="12.5">
      <c r="A808" s="84"/>
      <c r="B808" s="84"/>
      <c r="C808" s="85"/>
      <c r="D808" s="85"/>
      <c r="E808" s="86"/>
      <c r="F808" s="86"/>
      <c r="G808" s="86"/>
      <c r="H808" s="86"/>
      <c r="T808" s="86"/>
      <c r="U808" s="86"/>
      <c r="V808" s="86"/>
      <c r="W808" s="86"/>
      <c r="X808" s="86"/>
      <c r="Y808" s="86"/>
      <c r="Z808" s="86"/>
      <c r="AA808" s="86"/>
      <c r="AB808" s="86"/>
      <c r="AC808" s="86"/>
    </row>
    <row r="809" spans="1:29" ht="12.5">
      <c r="A809" s="84"/>
      <c r="B809" s="84"/>
      <c r="C809" s="85"/>
      <c r="D809" s="85"/>
      <c r="E809" s="86"/>
      <c r="F809" s="86"/>
      <c r="G809" s="86"/>
      <c r="H809" s="86"/>
      <c r="T809" s="86"/>
      <c r="U809" s="86"/>
      <c r="V809" s="86"/>
      <c r="W809" s="86"/>
      <c r="X809" s="86"/>
      <c r="Y809" s="86"/>
      <c r="Z809" s="86"/>
      <c r="AA809" s="86"/>
      <c r="AB809" s="86"/>
      <c r="AC809" s="86"/>
    </row>
    <row r="810" spans="1:29" ht="12.5">
      <c r="A810" s="84"/>
      <c r="B810" s="84"/>
      <c r="C810" s="85"/>
      <c r="D810" s="85"/>
      <c r="E810" s="86"/>
      <c r="F810" s="86"/>
      <c r="G810" s="86"/>
      <c r="H810" s="86"/>
      <c r="T810" s="86"/>
      <c r="U810" s="86"/>
      <c r="V810" s="86"/>
      <c r="W810" s="86"/>
      <c r="X810" s="86"/>
      <c r="Y810" s="86"/>
      <c r="Z810" s="86"/>
      <c r="AA810" s="86"/>
      <c r="AB810" s="86"/>
      <c r="AC810" s="86"/>
    </row>
    <row r="811" spans="1:29" ht="12.5">
      <c r="A811" s="84"/>
      <c r="B811" s="84"/>
      <c r="C811" s="85"/>
      <c r="D811" s="85"/>
      <c r="E811" s="86"/>
      <c r="F811" s="86"/>
      <c r="G811" s="86"/>
      <c r="H811" s="86"/>
      <c r="T811" s="86"/>
      <c r="U811" s="86"/>
      <c r="V811" s="86"/>
      <c r="W811" s="86"/>
      <c r="X811" s="86"/>
      <c r="Y811" s="86"/>
      <c r="Z811" s="86"/>
      <c r="AA811" s="86"/>
      <c r="AB811" s="86"/>
      <c r="AC811" s="86"/>
    </row>
    <row r="812" spans="1:29" ht="12.5">
      <c r="A812" s="84"/>
      <c r="B812" s="84"/>
      <c r="C812" s="85"/>
      <c r="D812" s="85"/>
      <c r="E812" s="86"/>
      <c r="F812" s="86"/>
      <c r="G812" s="86"/>
      <c r="H812" s="86"/>
      <c r="T812" s="86"/>
      <c r="U812" s="86"/>
      <c r="V812" s="86"/>
      <c r="W812" s="86"/>
      <c r="X812" s="86"/>
      <c r="Y812" s="86"/>
      <c r="Z812" s="86"/>
      <c r="AA812" s="86"/>
      <c r="AB812" s="86"/>
      <c r="AC812" s="86"/>
    </row>
    <row r="813" spans="1:29" ht="12.5">
      <c r="A813" s="84"/>
      <c r="B813" s="84"/>
      <c r="C813" s="85"/>
      <c r="D813" s="85"/>
      <c r="E813" s="86"/>
      <c r="F813" s="86"/>
      <c r="G813" s="86"/>
      <c r="H813" s="86"/>
      <c r="T813" s="86"/>
      <c r="U813" s="86"/>
      <c r="V813" s="86"/>
      <c r="W813" s="86"/>
      <c r="X813" s="86"/>
      <c r="Y813" s="86"/>
      <c r="Z813" s="86"/>
      <c r="AA813" s="86"/>
      <c r="AB813" s="86"/>
      <c r="AC813" s="86"/>
    </row>
    <row r="814" spans="1:29" ht="12.5">
      <c r="A814" s="84"/>
      <c r="B814" s="84"/>
      <c r="C814" s="85"/>
      <c r="D814" s="85"/>
      <c r="E814" s="86"/>
      <c r="F814" s="86"/>
      <c r="G814" s="86"/>
      <c r="H814" s="86"/>
      <c r="T814" s="86"/>
      <c r="U814" s="86"/>
      <c r="V814" s="86"/>
      <c r="W814" s="86"/>
      <c r="X814" s="86"/>
      <c r="Y814" s="86"/>
      <c r="Z814" s="86"/>
      <c r="AA814" s="86"/>
      <c r="AB814" s="86"/>
      <c r="AC814" s="86"/>
    </row>
    <row r="815" spans="1:29" ht="12.5">
      <c r="A815" s="84"/>
      <c r="B815" s="84"/>
      <c r="C815" s="85"/>
      <c r="D815" s="85"/>
      <c r="E815" s="86"/>
      <c r="F815" s="86"/>
      <c r="G815" s="86"/>
      <c r="H815" s="86"/>
      <c r="T815" s="86"/>
      <c r="U815" s="86"/>
      <c r="V815" s="86"/>
      <c r="W815" s="86"/>
      <c r="X815" s="86"/>
      <c r="Y815" s="86"/>
      <c r="Z815" s="86"/>
      <c r="AA815" s="86"/>
      <c r="AB815" s="86"/>
      <c r="AC815" s="86"/>
    </row>
    <row r="816" spans="1:29" ht="12.5">
      <c r="A816" s="84"/>
      <c r="B816" s="84"/>
      <c r="C816" s="85"/>
      <c r="D816" s="85"/>
      <c r="E816" s="86"/>
      <c r="F816" s="86"/>
      <c r="G816" s="86"/>
      <c r="H816" s="86"/>
      <c r="T816" s="86"/>
      <c r="U816" s="86"/>
      <c r="V816" s="86"/>
      <c r="W816" s="86"/>
      <c r="X816" s="86"/>
      <c r="Y816" s="86"/>
      <c r="Z816" s="86"/>
      <c r="AA816" s="86"/>
      <c r="AB816" s="86"/>
      <c r="AC816" s="86"/>
    </row>
    <row r="817" spans="1:29" ht="12.5">
      <c r="A817" s="84"/>
      <c r="B817" s="84"/>
      <c r="C817" s="85"/>
      <c r="D817" s="85"/>
      <c r="E817" s="86"/>
      <c r="F817" s="86"/>
      <c r="G817" s="86"/>
      <c r="H817" s="86"/>
      <c r="T817" s="86"/>
      <c r="U817" s="86"/>
      <c r="V817" s="86"/>
      <c r="W817" s="86"/>
      <c r="X817" s="86"/>
      <c r="Y817" s="86"/>
      <c r="Z817" s="86"/>
      <c r="AA817" s="86"/>
      <c r="AB817" s="86"/>
      <c r="AC817" s="86"/>
    </row>
    <row r="818" spans="1:29" ht="12.5">
      <c r="A818" s="84"/>
      <c r="B818" s="84"/>
      <c r="C818" s="85"/>
      <c r="D818" s="85"/>
      <c r="E818" s="86"/>
      <c r="F818" s="86"/>
      <c r="G818" s="86"/>
      <c r="H818" s="86"/>
      <c r="T818" s="86"/>
      <c r="U818" s="86"/>
      <c r="V818" s="86"/>
      <c r="W818" s="86"/>
      <c r="X818" s="86"/>
      <c r="Y818" s="86"/>
      <c r="Z818" s="86"/>
      <c r="AA818" s="86"/>
      <c r="AB818" s="86"/>
      <c r="AC818" s="86"/>
    </row>
    <row r="819" spans="1:29" ht="12.5">
      <c r="A819" s="84"/>
      <c r="B819" s="84"/>
      <c r="C819" s="85"/>
      <c r="D819" s="85"/>
      <c r="E819" s="86"/>
      <c r="F819" s="86"/>
      <c r="G819" s="86"/>
      <c r="H819" s="86"/>
      <c r="T819" s="86"/>
      <c r="U819" s="86"/>
      <c r="V819" s="86"/>
      <c r="W819" s="86"/>
      <c r="X819" s="86"/>
      <c r="Y819" s="86"/>
      <c r="Z819" s="86"/>
      <c r="AA819" s="86"/>
      <c r="AB819" s="86"/>
      <c r="AC819" s="86"/>
    </row>
    <row r="820" spans="1:29" ht="12.5">
      <c r="A820" s="84"/>
      <c r="B820" s="84"/>
      <c r="C820" s="85"/>
      <c r="D820" s="85"/>
      <c r="E820" s="86"/>
      <c r="F820" s="86"/>
      <c r="G820" s="86"/>
      <c r="H820" s="86"/>
      <c r="T820" s="86"/>
      <c r="U820" s="86"/>
      <c r="V820" s="86"/>
      <c r="W820" s="86"/>
      <c r="X820" s="86"/>
      <c r="Y820" s="86"/>
      <c r="Z820" s="86"/>
      <c r="AA820" s="86"/>
      <c r="AB820" s="86"/>
      <c r="AC820" s="86"/>
    </row>
    <row r="821" spans="1:29" ht="12.5">
      <c r="A821" s="84"/>
      <c r="B821" s="84"/>
      <c r="C821" s="85"/>
      <c r="D821" s="85"/>
      <c r="E821" s="86"/>
      <c r="F821" s="86"/>
      <c r="G821" s="86"/>
      <c r="H821" s="86"/>
      <c r="T821" s="86"/>
      <c r="U821" s="86"/>
      <c r="V821" s="86"/>
      <c r="W821" s="86"/>
      <c r="X821" s="86"/>
      <c r="Y821" s="86"/>
      <c r="Z821" s="86"/>
      <c r="AA821" s="86"/>
      <c r="AB821" s="86"/>
      <c r="AC821" s="86"/>
    </row>
    <row r="822" spans="1:29" ht="12.5">
      <c r="A822" s="84"/>
      <c r="B822" s="84"/>
      <c r="C822" s="85"/>
      <c r="D822" s="85"/>
      <c r="E822" s="86"/>
      <c r="F822" s="86"/>
      <c r="G822" s="86"/>
      <c r="H822" s="86"/>
      <c r="T822" s="86"/>
      <c r="U822" s="86"/>
      <c r="V822" s="86"/>
      <c r="W822" s="86"/>
      <c r="X822" s="86"/>
      <c r="Y822" s="86"/>
      <c r="Z822" s="86"/>
      <c r="AA822" s="86"/>
      <c r="AB822" s="86"/>
      <c r="AC822" s="86"/>
    </row>
    <row r="823" spans="1:29" ht="12.5">
      <c r="A823" s="84"/>
      <c r="B823" s="84"/>
      <c r="C823" s="85"/>
      <c r="D823" s="85"/>
      <c r="E823" s="86"/>
      <c r="F823" s="86"/>
      <c r="G823" s="86"/>
      <c r="H823" s="86"/>
      <c r="T823" s="86"/>
      <c r="U823" s="86"/>
      <c r="V823" s="86"/>
      <c r="W823" s="86"/>
      <c r="X823" s="86"/>
      <c r="Y823" s="86"/>
      <c r="Z823" s="86"/>
      <c r="AA823" s="86"/>
      <c r="AB823" s="86"/>
      <c r="AC823" s="86"/>
    </row>
    <row r="824" spans="1:29" ht="12.5">
      <c r="A824" s="84"/>
      <c r="B824" s="84"/>
      <c r="C824" s="85"/>
      <c r="D824" s="85"/>
      <c r="E824" s="86"/>
      <c r="F824" s="86"/>
      <c r="G824" s="86"/>
      <c r="H824" s="86"/>
      <c r="T824" s="86"/>
      <c r="U824" s="86"/>
      <c r="V824" s="86"/>
      <c r="W824" s="86"/>
      <c r="X824" s="86"/>
      <c r="Y824" s="86"/>
      <c r="Z824" s="86"/>
      <c r="AA824" s="86"/>
      <c r="AB824" s="86"/>
      <c r="AC824" s="86"/>
    </row>
    <row r="825" spans="1:29" ht="12.5">
      <c r="A825" s="84"/>
      <c r="B825" s="84"/>
      <c r="C825" s="85"/>
      <c r="D825" s="85"/>
      <c r="E825" s="86"/>
      <c r="F825" s="86"/>
      <c r="G825" s="86"/>
      <c r="H825" s="86"/>
      <c r="T825" s="86"/>
      <c r="U825" s="86"/>
      <c r="V825" s="86"/>
      <c r="W825" s="86"/>
      <c r="X825" s="86"/>
      <c r="Y825" s="86"/>
      <c r="Z825" s="86"/>
      <c r="AA825" s="86"/>
      <c r="AB825" s="86"/>
      <c r="AC825" s="86"/>
    </row>
    <row r="826" spans="1:29" ht="12.5">
      <c r="A826" s="84"/>
      <c r="B826" s="84"/>
      <c r="C826" s="85"/>
      <c r="D826" s="85"/>
      <c r="E826" s="86"/>
      <c r="F826" s="86"/>
      <c r="G826" s="86"/>
      <c r="H826" s="86"/>
      <c r="T826" s="86"/>
      <c r="U826" s="86"/>
      <c r="V826" s="86"/>
      <c r="W826" s="86"/>
      <c r="X826" s="86"/>
      <c r="Y826" s="86"/>
      <c r="Z826" s="86"/>
      <c r="AA826" s="86"/>
      <c r="AB826" s="86"/>
      <c r="AC826" s="86"/>
    </row>
    <row r="827" spans="1:29" ht="12.5">
      <c r="A827" s="84"/>
      <c r="B827" s="84"/>
      <c r="C827" s="85"/>
      <c r="D827" s="85"/>
      <c r="E827" s="86"/>
      <c r="F827" s="86"/>
      <c r="G827" s="86"/>
      <c r="H827" s="86"/>
      <c r="T827" s="86"/>
      <c r="U827" s="86"/>
      <c r="V827" s="86"/>
      <c r="W827" s="86"/>
      <c r="X827" s="86"/>
      <c r="Y827" s="86"/>
      <c r="Z827" s="86"/>
      <c r="AA827" s="86"/>
      <c r="AB827" s="86"/>
      <c r="AC827" s="86"/>
    </row>
    <row r="828" spans="1:29" ht="12.5">
      <c r="A828" s="84"/>
      <c r="B828" s="84"/>
      <c r="C828" s="85"/>
      <c r="D828" s="85"/>
      <c r="E828" s="86"/>
      <c r="F828" s="86"/>
      <c r="G828" s="86"/>
      <c r="H828" s="86"/>
      <c r="T828" s="86"/>
      <c r="U828" s="86"/>
      <c r="V828" s="86"/>
      <c r="W828" s="86"/>
      <c r="X828" s="86"/>
      <c r="Y828" s="86"/>
      <c r="Z828" s="86"/>
      <c r="AA828" s="86"/>
      <c r="AB828" s="86"/>
      <c r="AC828" s="86"/>
    </row>
    <row r="829" spans="1:29" ht="12.5">
      <c r="A829" s="84"/>
      <c r="B829" s="84"/>
      <c r="C829" s="85"/>
      <c r="D829" s="85"/>
      <c r="E829" s="86"/>
      <c r="F829" s="86"/>
      <c r="G829" s="86"/>
      <c r="H829" s="86"/>
      <c r="T829" s="86"/>
      <c r="U829" s="86"/>
      <c r="V829" s="86"/>
      <c r="W829" s="86"/>
      <c r="X829" s="86"/>
      <c r="Y829" s="86"/>
      <c r="Z829" s="86"/>
      <c r="AA829" s="86"/>
      <c r="AB829" s="86"/>
      <c r="AC829" s="86"/>
    </row>
    <row r="830" spans="1:29" ht="12.5">
      <c r="A830" s="84"/>
      <c r="B830" s="84"/>
      <c r="C830" s="85"/>
      <c r="D830" s="85"/>
      <c r="E830" s="86"/>
      <c r="F830" s="86"/>
      <c r="G830" s="86"/>
      <c r="H830" s="86"/>
      <c r="T830" s="86"/>
      <c r="U830" s="86"/>
      <c r="V830" s="86"/>
      <c r="W830" s="86"/>
      <c r="X830" s="86"/>
      <c r="Y830" s="86"/>
      <c r="Z830" s="86"/>
      <c r="AA830" s="86"/>
      <c r="AB830" s="86"/>
      <c r="AC830" s="86"/>
    </row>
    <row r="831" spans="1:29" ht="12.5">
      <c r="A831" s="84"/>
      <c r="B831" s="84"/>
      <c r="C831" s="85"/>
      <c r="D831" s="85"/>
      <c r="E831" s="86"/>
      <c r="F831" s="86"/>
      <c r="G831" s="86"/>
      <c r="H831" s="86"/>
      <c r="T831" s="86"/>
      <c r="U831" s="86"/>
      <c r="V831" s="86"/>
      <c r="W831" s="86"/>
      <c r="X831" s="86"/>
      <c r="Y831" s="86"/>
      <c r="Z831" s="86"/>
      <c r="AA831" s="86"/>
      <c r="AB831" s="86"/>
      <c r="AC831" s="86"/>
    </row>
    <row r="832" spans="1:29" ht="12.5">
      <c r="A832" s="84"/>
      <c r="B832" s="84"/>
      <c r="C832" s="85"/>
      <c r="D832" s="85"/>
      <c r="E832" s="86"/>
      <c r="F832" s="86"/>
      <c r="G832" s="86"/>
      <c r="H832" s="86"/>
      <c r="T832" s="86"/>
      <c r="U832" s="86"/>
      <c r="V832" s="86"/>
      <c r="W832" s="86"/>
      <c r="X832" s="86"/>
      <c r="Y832" s="86"/>
      <c r="Z832" s="86"/>
      <c r="AA832" s="86"/>
      <c r="AB832" s="86"/>
      <c r="AC832" s="86"/>
    </row>
    <row r="833" spans="1:29" ht="12.5">
      <c r="A833" s="84"/>
      <c r="B833" s="84"/>
      <c r="C833" s="85"/>
      <c r="D833" s="85"/>
      <c r="E833" s="86"/>
      <c r="F833" s="86"/>
      <c r="G833" s="86"/>
      <c r="H833" s="86"/>
      <c r="T833" s="86"/>
      <c r="U833" s="86"/>
      <c r="V833" s="86"/>
      <c r="W833" s="86"/>
      <c r="X833" s="86"/>
      <c r="Y833" s="86"/>
      <c r="Z833" s="86"/>
      <c r="AA833" s="86"/>
      <c r="AB833" s="86"/>
      <c r="AC833" s="86"/>
    </row>
    <row r="834" spans="1:29" ht="12.5">
      <c r="A834" s="84"/>
      <c r="B834" s="84"/>
      <c r="C834" s="85"/>
      <c r="D834" s="85"/>
      <c r="E834" s="86"/>
      <c r="F834" s="86"/>
      <c r="G834" s="86"/>
      <c r="H834" s="86"/>
      <c r="T834" s="86"/>
      <c r="U834" s="86"/>
      <c r="V834" s="86"/>
      <c r="W834" s="86"/>
      <c r="X834" s="86"/>
      <c r="Y834" s="86"/>
      <c r="Z834" s="86"/>
      <c r="AA834" s="86"/>
      <c r="AB834" s="86"/>
      <c r="AC834" s="86"/>
    </row>
    <row r="835" spans="1:29" ht="12.5">
      <c r="A835" s="84"/>
      <c r="B835" s="84"/>
      <c r="C835" s="85"/>
      <c r="D835" s="85"/>
      <c r="E835" s="86"/>
      <c r="F835" s="86"/>
      <c r="G835" s="86"/>
      <c r="H835" s="86"/>
      <c r="T835" s="86"/>
      <c r="U835" s="86"/>
      <c r="V835" s="86"/>
      <c r="W835" s="86"/>
      <c r="X835" s="86"/>
      <c r="Y835" s="86"/>
      <c r="Z835" s="86"/>
      <c r="AA835" s="86"/>
      <c r="AB835" s="86"/>
      <c r="AC835" s="86"/>
    </row>
    <row r="836" spans="1:29" ht="12.5">
      <c r="A836" s="84"/>
      <c r="B836" s="84"/>
      <c r="C836" s="85"/>
      <c r="D836" s="85"/>
      <c r="E836" s="86"/>
      <c r="F836" s="86"/>
      <c r="G836" s="86"/>
      <c r="H836" s="86"/>
      <c r="T836" s="86"/>
      <c r="U836" s="86"/>
      <c r="V836" s="86"/>
      <c r="W836" s="86"/>
      <c r="X836" s="86"/>
      <c r="Y836" s="86"/>
      <c r="Z836" s="86"/>
      <c r="AA836" s="86"/>
      <c r="AB836" s="86"/>
      <c r="AC836" s="86"/>
    </row>
    <row r="837" spans="1:29" ht="12.5">
      <c r="A837" s="84"/>
      <c r="B837" s="84"/>
      <c r="C837" s="85"/>
      <c r="D837" s="85"/>
      <c r="E837" s="86"/>
      <c r="F837" s="86"/>
      <c r="G837" s="86"/>
      <c r="H837" s="86"/>
      <c r="T837" s="86"/>
      <c r="U837" s="86"/>
      <c r="V837" s="86"/>
      <c r="W837" s="86"/>
      <c r="X837" s="86"/>
      <c r="Y837" s="86"/>
      <c r="Z837" s="86"/>
      <c r="AA837" s="86"/>
      <c r="AB837" s="86"/>
      <c r="AC837" s="86"/>
    </row>
    <row r="838" spans="1:29" ht="12.5">
      <c r="A838" s="84"/>
      <c r="B838" s="84"/>
      <c r="C838" s="85"/>
      <c r="D838" s="85"/>
      <c r="E838" s="86"/>
      <c r="F838" s="86"/>
      <c r="G838" s="86"/>
      <c r="H838" s="86"/>
      <c r="T838" s="86"/>
      <c r="U838" s="86"/>
      <c r="V838" s="86"/>
      <c r="W838" s="86"/>
      <c r="X838" s="86"/>
      <c r="Y838" s="86"/>
      <c r="Z838" s="86"/>
      <c r="AA838" s="86"/>
      <c r="AB838" s="86"/>
      <c r="AC838" s="86"/>
    </row>
    <row r="839" spans="1:29" ht="12.5">
      <c r="A839" s="84"/>
      <c r="B839" s="84"/>
      <c r="C839" s="85"/>
      <c r="D839" s="85"/>
      <c r="E839" s="86"/>
      <c r="F839" s="86"/>
      <c r="G839" s="86"/>
      <c r="H839" s="86"/>
      <c r="T839" s="86"/>
      <c r="U839" s="86"/>
      <c r="V839" s="86"/>
      <c r="W839" s="86"/>
      <c r="X839" s="86"/>
      <c r="Y839" s="86"/>
      <c r="Z839" s="86"/>
      <c r="AA839" s="86"/>
      <c r="AB839" s="86"/>
      <c r="AC839" s="86"/>
    </row>
    <row r="840" spans="1:29" ht="12.5">
      <c r="A840" s="84"/>
      <c r="B840" s="84"/>
      <c r="C840" s="85"/>
      <c r="D840" s="85"/>
      <c r="E840" s="86"/>
      <c r="F840" s="86"/>
      <c r="G840" s="86"/>
      <c r="H840" s="86"/>
      <c r="T840" s="86"/>
      <c r="U840" s="86"/>
      <c r="V840" s="86"/>
      <c r="W840" s="86"/>
      <c r="X840" s="86"/>
      <c r="Y840" s="86"/>
      <c r="Z840" s="86"/>
      <c r="AA840" s="86"/>
      <c r="AB840" s="86"/>
      <c r="AC840" s="86"/>
    </row>
    <row r="841" spans="1:29" ht="12.5">
      <c r="A841" s="84"/>
      <c r="B841" s="84"/>
      <c r="C841" s="85"/>
      <c r="D841" s="85"/>
      <c r="E841" s="86"/>
      <c r="F841" s="86"/>
      <c r="G841" s="86"/>
      <c r="H841" s="86"/>
      <c r="T841" s="86"/>
      <c r="U841" s="86"/>
      <c r="V841" s="86"/>
      <c r="W841" s="86"/>
      <c r="X841" s="86"/>
      <c r="Y841" s="86"/>
      <c r="Z841" s="86"/>
      <c r="AA841" s="86"/>
      <c r="AB841" s="86"/>
      <c r="AC841" s="86"/>
    </row>
    <row r="842" spans="1:29" ht="12.5">
      <c r="A842" s="84"/>
      <c r="B842" s="84"/>
      <c r="C842" s="85"/>
      <c r="D842" s="85"/>
      <c r="E842" s="86"/>
      <c r="F842" s="86"/>
      <c r="G842" s="86"/>
      <c r="H842" s="86"/>
      <c r="T842" s="86"/>
      <c r="U842" s="86"/>
      <c r="V842" s="86"/>
      <c r="W842" s="86"/>
      <c r="X842" s="86"/>
      <c r="Y842" s="86"/>
      <c r="Z842" s="86"/>
      <c r="AA842" s="86"/>
      <c r="AB842" s="86"/>
      <c r="AC842" s="86"/>
    </row>
    <row r="843" spans="1:29" ht="12.5">
      <c r="A843" s="84"/>
      <c r="B843" s="84"/>
      <c r="C843" s="85"/>
      <c r="D843" s="85"/>
      <c r="E843" s="86"/>
      <c r="F843" s="86"/>
      <c r="G843" s="86"/>
      <c r="H843" s="86"/>
      <c r="T843" s="86"/>
      <c r="U843" s="86"/>
      <c r="V843" s="86"/>
      <c r="W843" s="86"/>
      <c r="X843" s="86"/>
      <c r="Y843" s="86"/>
      <c r="Z843" s="86"/>
      <c r="AA843" s="86"/>
      <c r="AB843" s="86"/>
      <c r="AC843" s="86"/>
    </row>
    <row r="844" spans="1:29" ht="12.5">
      <c r="A844" s="84"/>
      <c r="B844" s="84"/>
      <c r="C844" s="85"/>
      <c r="D844" s="85"/>
      <c r="E844" s="86"/>
      <c r="F844" s="86"/>
      <c r="G844" s="86"/>
      <c r="H844" s="86"/>
      <c r="T844" s="86"/>
      <c r="U844" s="86"/>
      <c r="V844" s="86"/>
      <c r="W844" s="86"/>
      <c r="X844" s="86"/>
      <c r="Y844" s="86"/>
      <c r="Z844" s="86"/>
      <c r="AA844" s="86"/>
      <c r="AB844" s="86"/>
      <c r="AC844" s="86"/>
    </row>
    <row r="845" spans="1:29" ht="12.5">
      <c r="A845" s="84"/>
      <c r="B845" s="84"/>
      <c r="C845" s="85"/>
      <c r="D845" s="85"/>
      <c r="E845" s="86"/>
      <c r="F845" s="86"/>
      <c r="G845" s="86"/>
      <c r="H845" s="86"/>
      <c r="T845" s="86"/>
      <c r="U845" s="86"/>
      <c r="V845" s="86"/>
      <c r="W845" s="86"/>
      <c r="X845" s="86"/>
      <c r="Y845" s="86"/>
      <c r="Z845" s="86"/>
      <c r="AA845" s="86"/>
      <c r="AB845" s="86"/>
      <c r="AC845" s="86"/>
    </row>
    <row r="846" spans="1:29" ht="12.5">
      <c r="A846" s="84"/>
      <c r="B846" s="84"/>
      <c r="C846" s="85"/>
      <c r="D846" s="85"/>
      <c r="E846" s="86"/>
      <c r="F846" s="86"/>
      <c r="G846" s="86"/>
      <c r="H846" s="86"/>
      <c r="T846" s="86"/>
      <c r="U846" s="86"/>
      <c r="V846" s="86"/>
      <c r="W846" s="86"/>
      <c r="X846" s="86"/>
      <c r="Y846" s="86"/>
      <c r="Z846" s="86"/>
      <c r="AA846" s="86"/>
      <c r="AB846" s="86"/>
      <c r="AC846" s="86"/>
    </row>
    <row r="847" spans="1:29" ht="12.5">
      <c r="A847" s="84"/>
      <c r="B847" s="84"/>
      <c r="C847" s="85"/>
      <c r="D847" s="85"/>
      <c r="E847" s="86"/>
      <c r="F847" s="86"/>
      <c r="G847" s="86"/>
      <c r="H847" s="86"/>
      <c r="T847" s="86"/>
      <c r="U847" s="86"/>
      <c r="V847" s="86"/>
      <c r="W847" s="86"/>
      <c r="X847" s="86"/>
      <c r="Y847" s="86"/>
      <c r="Z847" s="86"/>
      <c r="AA847" s="86"/>
      <c r="AB847" s="86"/>
      <c r="AC847" s="86"/>
    </row>
    <row r="848" spans="1:29" ht="12.5">
      <c r="A848" s="84"/>
      <c r="B848" s="84"/>
      <c r="C848" s="85"/>
      <c r="D848" s="85"/>
      <c r="E848" s="86"/>
      <c r="F848" s="86"/>
      <c r="G848" s="86"/>
      <c r="H848" s="86"/>
      <c r="T848" s="86"/>
      <c r="U848" s="86"/>
      <c r="V848" s="86"/>
      <c r="W848" s="86"/>
      <c r="X848" s="86"/>
      <c r="Y848" s="86"/>
      <c r="Z848" s="86"/>
      <c r="AA848" s="86"/>
      <c r="AB848" s="86"/>
      <c r="AC848" s="86"/>
    </row>
    <row r="849" spans="1:29" ht="12.5">
      <c r="A849" s="84"/>
      <c r="B849" s="84"/>
      <c r="C849" s="85"/>
      <c r="D849" s="85"/>
      <c r="E849" s="86"/>
      <c r="F849" s="86"/>
      <c r="G849" s="86"/>
      <c r="H849" s="86"/>
      <c r="T849" s="86"/>
      <c r="U849" s="86"/>
      <c r="V849" s="86"/>
      <c r="W849" s="86"/>
      <c r="X849" s="86"/>
      <c r="Y849" s="86"/>
      <c r="Z849" s="86"/>
      <c r="AA849" s="86"/>
      <c r="AB849" s="86"/>
      <c r="AC849" s="86"/>
    </row>
    <row r="850" spans="1:29" ht="12.5">
      <c r="A850" s="84"/>
      <c r="B850" s="84"/>
      <c r="C850" s="85"/>
      <c r="D850" s="85"/>
      <c r="E850" s="86"/>
      <c r="F850" s="86"/>
      <c r="G850" s="86"/>
      <c r="H850" s="86"/>
      <c r="T850" s="86"/>
      <c r="U850" s="86"/>
      <c r="V850" s="86"/>
      <c r="W850" s="86"/>
      <c r="X850" s="86"/>
      <c r="Y850" s="86"/>
      <c r="Z850" s="86"/>
      <c r="AA850" s="86"/>
      <c r="AB850" s="86"/>
      <c r="AC850" s="86"/>
    </row>
    <row r="851" spans="1:29" ht="12.5">
      <c r="A851" s="84"/>
      <c r="B851" s="84"/>
      <c r="C851" s="85"/>
      <c r="D851" s="85"/>
      <c r="E851" s="86"/>
      <c r="F851" s="86"/>
      <c r="G851" s="86"/>
      <c r="H851" s="86"/>
      <c r="T851" s="86"/>
      <c r="U851" s="86"/>
      <c r="V851" s="86"/>
      <c r="W851" s="86"/>
      <c r="X851" s="86"/>
      <c r="Y851" s="86"/>
      <c r="Z851" s="86"/>
      <c r="AA851" s="86"/>
      <c r="AB851" s="86"/>
      <c r="AC851" s="86"/>
    </row>
    <row r="852" spans="1:29" ht="12.5">
      <c r="A852" s="84"/>
      <c r="B852" s="84"/>
      <c r="C852" s="85"/>
      <c r="D852" s="85"/>
      <c r="E852" s="86"/>
      <c r="F852" s="86"/>
      <c r="G852" s="86"/>
      <c r="H852" s="86"/>
      <c r="T852" s="86"/>
      <c r="U852" s="86"/>
      <c r="V852" s="86"/>
      <c r="W852" s="86"/>
      <c r="X852" s="86"/>
      <c r="Y852" s="86"/>
      <c r="Z852" s="86"/>
      <c r="AA852" s="86"/>
      <c r="AB852" s="86"/>
      <c r="AC852" s="86"/>
    </row>
    <row r="853" spans="1:29" ht="12.5">
      <c r="A853" s="84"/>
      <c r="B853" s="84"/>
      <c r="C853" s="85"/>
      <c r="D853" s="85"/>
      <c r="E853" s="86"/>
      <c r="F853" s="86"/>
      <c r="G853" s="86"/>
      <c r="H853" s="86"/>
      <c r="T853" s="86"/>
      <c r="U853" s="86"/>
      <c r="V853" s="86"/>
      <c r="W853" s="86"/>
      <c r="X853" s="86"/>
      <c r="Y853" s="86"/>
      <c r="Z853" s="86"/>
      <c r="AA853" s="86"/>
      <c r="AB853" s="86"/>
      <c r="AC853" s="86"/>
    </row>
    <row r="854" spans="1:29" ht="12.5">
      <c r="A854" s="84"/>
      <c r="B854" s="84"/>
      <c r="C854" s="85"/>
      <c r="D854" s="85"/>
      <c r="E854" s="86"/>
      <c r="F854" s="86"/>
      <c r="G854" s="86"/>
      <c r="H854" s="86"/>
      <c r="T854" s="86"/>
      <c r="U854" s="86"/>
      <c r="V854" s="86"/>
      <c r="W854" s="86"/>
      <c r="X854" s="86"/>
      <c r="Y854" s="86"/>
      <c r="Z854" s="86"/>
      <c r="AA854" s="86"/>
      <c r="AB854" s="86"/>
      <c r="AC854" s="86"/>
    </row>
    <row r="855" spans="1:29" ht="12.5">
      <c r="A855" s="84"/>
      <c r="B855" s="84"/>
      <c r="C855" s="85"/>
      <c r="D855" s="85"/>
      <c r="E855" s="86"/>
      <c r="F855" s="86"/>
      <c r="G855" s="86"/>
      <c r="H855" s="86"/>
      <c r="T855" s="86"/>
      <c r="U855" s="86"/>
      <c r="V855" s="86"/>
      <c r="W855" s="86"/>
      <c r="X855" s="86"/>
      <c r="Y855" s="86"/>
      <c r="Z855" s="86"/>
      <c r="AA855" s="86"/>
      <c r="AB855" s="86"/>
      <c r="AC855" s="86"/>
    </row>
    <row r="856" spans="1:29" ht="12.5">
      <c r="A856" s="84"/>
      <c r="B856" s="84"/>
      <c r="C856" s="85"/>
      <c r="D856" s="85"/>
      <c r="E856" s="86"/>
      <c r="F856" s="86"/>
      <c r="G856" s="86"/>
      <c r="H856" s="86"/>
      <c r="T856" s="86"/>
      <c r="U856" s="86"/>
      <c r="V856" s="86"/>
      <c r="W856" s="86"/>
      <c r="X856" s="86"/>
      <c r="Y856" s="86"/>
      <c r="Z856" s="86"/>
      <c r="AA856" s="86"/>
      <c r="AB856" s="86"/>
      <c r="AC856" s="86"/>
    </row>
    <row r="857" spans="1:29" ht="12.5">
      <c r="A857" s="84"/>
      <c r="B857" s="84"/>
      <c r="C857" s="85"/>
      <c r="D857" s="85"/>
      <c r="E857" s="86"/>
      <c r="F857" s="86"/>
      <c r="G857" s="86"/>
      <c r="H857" s="86"/>
      <c r="T857" s="86"/>
      <c r="U857" s="86"/>
      <c r="V857" s="86"/>
      <c r="W857" s="86"/>
      <c r="X857" s="86"/>
      <c r="Y857" s="86"/>
      <c r="Z857" s="86"/>
      <c r="AA857" s="86"/>
      <c r="AB857" s="86"/>
      <c r="AC857" s="86"/>
    </row>
    <row r="858" spans="1:29" ht="12.5">
      <c r="A858" s="84"/>
      <c r="B858" s="84"/>
      <c r="C858" s="85"/>
      <c r="D858" s="85"/>
      <c r="E858" s="86"/>
      <c r="F858" s="86"/>
      <c r="G858" s="86"/>
      <c r="H858" s="86"/>
      <c r="T858" s="86"/>
      <c r="U858" s="86"/>
      <c r="V858" s="86"/>
      <c r="W858" s="86"/>
      <c r="X858" s="86"/>
      <c r="Y858" s="86"/>
      <c r="Z858" s="86"/>
      <c r="AA858" s="86"/>
      <c r="AB858" s="86"/>
      <c r="AC858" s="86"/>
    </row>
    <row r="859" spans="1:29" ht="12.5">
      <c r="A859" s="84"/>
      <c r="B859" s="84"/>
      <c r="C859" s="85"/>
      <c r="D859" s="85"/>
      <c r="E859" s="86"/>
      <c r="F859" s="86"/>
      <c r="G859" s="86"/>
      <c r="H859" s="86"/>
      <c r="T859" s="86"/>
      <c r="U859" s="86"/>
      <c r="V859" s="86"/>
      <c r="W859" s="86"/>
      <c r="X859" s="86"/>
      <c r="Y859" s="86"/>
      <c r="Z859" s="86"/>
      <c r="AA859" s="86"/>
      <c r="AB859" s="86"/>
      <c r="AC859" s="86"/>
    </row>
    <row r="860" spans="1:29" ht="12.5">
      <c r="A860" s="84"/>
      <c r="B860" s="84"/>
      <c r="C860" s="85"/>
      <c r="D860" s="85"/>
      <c r="E860" s="86"/>
      <c r="F860" s="86"/>
      <c r="G860" s="86"/>
      <c r="H860" s="86"/>
      <c r="T860" s="86"/>
      <c r="U860" s="86"/>
      <c r="V860" s="86"/>
      <c r="W860" s="86"/>
      <c r="X860" s="86"/>
      <c r="Y860" s="86"/>
      <c r="Z860" s="86"/>
      <c r="AA860" s="86"/>
      <c r="AB860" s="86"/>
      <c r="AC860" s="86"/>
    </row>
    <row r="861" spans="1:29" ht="12.5">
      <c r="A861" s="84"/>
      <c r="B861" s="84"/>
      <c r="C861" s="85"/>
      <c r="D861" s="85"/>
      <c r="E861" s="86"/>
      <c r="F861" s="86"/>
      <c r="G861" s="86"/>
      <c r="H861" s="86"/>
      <c r="T861" s="86"/>
      <c r="U861" s="86"/>
      <c r="V861" s="86"/>
      <c r="W861" s="86"/>
      <c r="X861" s="86"/>
      <c r="Y861" s="86"/>
      <c r="Z861" s="86"/>
      <c r="AA861" s="86"/>
      <c r="AB861" s="86"/>
      <c r="AC861" s="86"/>
    </row>
    <row r="862" spans="1:29" ht="12.5">
      <c r="A862" s="84"/>
      <c r="B862" s="84"/>
      <c r="C862" s="85"/>
      <c r="D862" s="85"/>
      <c r="E862" s="86"/>
      <c r="F862" s="86"/>
      <c r="G862" s="86"/>
      <c r="H862" s="86"/>
      <c r="T862" s="86"/>
      <c r="U862" s="86"/>
      <c r="V862" s="86"/>
      <c r="W862" s="86"/>
      <c r="X862" s="86"/>
      <c r="Y862" s="86"/>
      <c r="Z862" s="86"/>
      <c r="AA862" s="86"/>
      <c r="AB862" s="86"/>
      <c r="AC862" s="86"/>
    </row>
    <row r="863" spans="1:29" ht="12.5">
      <c r="A863" s="84"/>
      <c r="B863" s="84"/>
      <c r="C863" s="85"/>
      <c r="D863" s="85"/>
      <c r="E863" s="86"/>
      <c r="F863" s="86"/>
      <c r="G863" s="86"/>
      <c r="H863" s="86"/>
      <c r="T863" s="86"/>
      <c r="U863" s="86"/>
      <c r="V863" s="86"/>
      <c r="W863" s="86"/>
      <c r="X863" s="86"/>
      <c r="Y863" s="86"/>
      <c r="Z863" s="86"/>
      <c r="AA863" s="86"/>
      <c r="AB863" s="86"/>
      <c r="AC863" s="86"/>
    </row>
    <row r="864" spans="1:29" ht="12.5">
      <c r="A864" s="84"/>
      <c r="B864" s="84"/>
      <c r="C864" s="85"/>
      <c r="D864" s="85"/>
      <c r="E864" s="86"/>
      <c r="F864" s="86"/>
      <c r="G864" s="86"/>
      <c r="H864" s="86"/>
      <c r="T864" s="86"/>
      <c r="U864" s="86"/>
      <c r="V864" s="86"/>
      <c r="W864" s="86"/>
      <c r="X864" s="86"/>
      <c r="Y864" s="86"/>
      <c r="Z864" s="86"/>
      <c r="AA864" s="86"/>
      <c r="AB864" s="86"/>
      <c r="AC864" s="86"/>
    </row>
    <row r="865" spans="1:29" ht="12.5">
      <c r="A865" s="84"/>
      <c r="B865" s="84"/>
      <c r="C865" s="85"/>
      <c r="D865" s="85"/>
      <c r="E865" s="86"/>
      <c r="F865" s="86"/>
      <c r="G865" s="86"/>
      <c r="H865" s="86"/>
      <c r="T865" s="86"/>
      <c r="U865" s="86"/>
      <c r="V865" s="86"/>
      <c r="W865" s="86"/>
      <c r="X865" s="86"/>
      <c r="Y865" s="86"/>
      <c r="Z865" s="86"/>
      <c r="AA865" s="86"/>
      <c r="AB865" s="86"/>
      <c r="AC865" s="86"/>
    </row>
    <row r="866" spans="1:29" ht="12.5">
      <c r="A866" s="84"/>
      <c r="B866" s="84"/>
      <c r="C866" s="85"/>
      <c r="D866" s="85"/>
      <c r="E866" s="86"/>
      <c r="F866" s="86"/>
      <c r="G866" s="86"/>
      <c r="H866" s="86"/>
      <c r="T866" s="86"/>
      <c r="U866" s="86"/>
      <c r="V866" s="86"/>
      <c r="W866" s="86"/>
      <c r="X866" s="86"/>
      <c r="Y866" s="86"/>
      <c r="Z866" s="86"/>
      <c r="AA866" s="86"/>
      <c r="AB866" s="86"/>
      <c r="AC866" s="86"/>
    </row>
    <row r="867" spans="1:29" ht="12.5">
      <c r="A867" s="84"/>
      <c r="B867" s="84"/>
      <c r="C867" s="85"/>
      <c r="D867" s="85"/>
      <c r="E867" s="86"/>
      <c r="F867" s="86"/>
      <c r="G867" s="86"/>
      <c r="H867" s="86"/>
      <c r="T867" s="86"/>
      <c r="U867" s="86"/>
      <c r="V867" s="86"/>
      <c r="W867" s="86"/>
      <c r="X867" s="86"/>
      <c r="Y867" s="86"/>
      <c r="Z867" s="86"/>
      <c r="AA867" s="86"/>
      <c r="AB867" s="86"/>
      <c r="AC867" s="86"/>
    </row>
    <row r="868" spans="1:29" ht="12.5">
      <c r="A868" s="84"/>
      <c r="B868" s="84"/>
      <c r="C868" s="85"/>
      <c r="D868" s="85"/>
      <c r="E868" s="86"/>
      <c r="F868" s="86"/>
      <c r="G868" s="86"/>
      <c r="H868" s="86"/>
      <c r="T868" s="86"/>
      <c r="U868" s="86"/>
      <c r="V868" s="86"/>
      <c r="W868" s="86"/>
      <c r="X868" s="86"/>
      <c r="Y868" s="86"/>
      <c r="Z868" s="86"/>
      <c r="AA868" s="86"/>
      <c r="AB868" s="86"/>
      <c r="AC868" s="86"/>
    </row>
    <row r="869" spans="1:29" ht="12.5">
      <c r="A869" s="84"/>
      <c r="B869" s="84"/>
      <c r="C869" s="85"/>
      <c r="D869" s="85"/>
      <c r="E869" s="86"/>
      <c r="F869" s="86"/>
      <c r="G869" s="86"/>
      <c r="H869" s="86"/>
      <c r="T869" s="86"/>
      <c r="U869" s="86"/>
      <c r="V869" s="86"/>
      <c r="W869" s="86"/>
      <c r="X869" s="86"/>
      <c r="Y869" s="86"/>
      <c r="Z869" s="86"/>
      <c r="AA869" s="86"/>
      <c r="AB869" s="86"/>
      <c r="AC869" s="86"/>
    </row>
    <row r="870" spans="1:29" ht="12.5">
      <c r="A870" s="84"/>
      <c r="B870" s="84"/>
      <c r="C870" s="85"/>
      <c r="D870" s="85"/>
      <c r="E870" s="86"/>
      <c r="F870" s="86"/>
      <c r="G870" s="86"/>
      <c r="H870" s="86"/>
      <c r="T870" s="86"/>
      <c r="U870" s="86"/>
      <c r="V870" s="86"/>
      <c r="W870" s="86"/>
      <c r="X870" s="86"/>
      <c r="Y870" s="86"/>
      <c r="Z870" s="86"/>
      <c r="AA870" s="86"/>
      <c r="AB870" s="86"/>
      <c r="AC870" s="86"/>
    </row>
    <row r="871" spans="1:29" ht="12.5">
      <c r="A871" s="84"/>
      <c r="B871" s="84"/>
      <c r="C871" s="85"/>
      <c r="D871" s="85"/>
      <c r="E871" s="86"/>
      <c r="F871" s="86"/>
      <c r="G871" s="86"/>
      <c r="H871" s="86"/>
      <c r="T871" s="86"/>
      <c r="U871" s="86"/>
      <c r="V871" s="86"/>
      <c r="W871" s="86"/>
      <c r="X871" s="86"/>
      <c r="Y871" s="86"/>
      <c r="Z871" s="86"/>
      <c r="AA871" s="86"/>
      <c r="AB871" s="86"/>
      <c r="AC871" s="86"/>
    </row>
    <row r="872" spans="1:29" ht="12.5">
      <c r="A872" s="84"/>
      <c r="B872" s="84"/>
      <c r="C872" s="85"/>
      <c r="D872" s="85"/>
      <c r="E872" s="86"/>
      <c r="F872" s="86"/>
      <c r="G872" s="86"/>
      <c r="H872" s="86"/>
      <c r="T872" s="86"/>
      <c r="U872" s="86"/>
      <c r="V872" s="86"/>
      <c r="W872" s="86"/>
      <c r="X872" s="86"/>
      <c r="Y872" s="86"/>
      <c r="Z872" s="86"/>
      <c r="AA872" s="86"/>
      <c r="AB872" s="86"/>
      <c r="AC872" s="86"/>
    </row>
    <row r="873" spans="1:29" ht="12.5">
      <c r="A873" s="84"/>
      <c r="B873" s="84"/>
      <c r="C873" s="85"/>
      <c r="D873" s="85"/>
      <c r="E873" s="86"/>
      <c r="F873" s="86"/>
      <c r="G873" s="86"/>
      <c r="H873" s="86"/>
      <c r="T873" s="86"/>
      <c r="U873" s="86"/>
      <c r="V873" s="86"/>
      <c r="W873" s="86"/>
      <c r="X873" s="86"/>
      <c r="Y873" s="86"/>
      <c r="Z873" s="86"/>
      <c r="AA873" s="86"/>
      <c r="AB873" s="86"/>
      <c r="AC873" s="86"/>
    </row>
    <row r="874" spans="1:29" ht="12.5">
      <c r="A874" s="84"/>
      <c r="B874" s="84"/>
      <c r="C874" s="85"/>
      <c r="D874" s="85"/>
      <c r="E874" s="86"/>
      <c r="F874" s="86"/>
      <c r="G874" s="86"/>
      <c r="H874" s="86"/>
      <c r="T874" s="86"/>
      <c r="U874" s="86"/>
      <c r="V874" s="86"/>
      <c r="W874" s="86"/>
      <c r="X874" s="86"/>
      <c r="Y874" s="86"/>
      <c r="Z874" s="86"/>
      <c r="AA874" s="86"/>
      <c r="AB874" s="86"/>
      <c r="AC874" s="86"/>
    </row>
    <row r="875" spans="1:29" ht="12.5">
      <c r="A875" s="84"/>
      <c r="B875" s="84"/>
      <c r="C875" s="85"/>
      <c r="D875" s="85"/>
      <c r="E875" s="86"/>
      <c r="F875" s="86"/>
      <c r="G875" s="86"/>
      <c r="H875" s="86"/>
      <c r="T875" s="86"/>
      <c r="U875" s="86"/>
      <c r="V875" s="86"/>
      <c r="W875" s="86"/>
      <c r="X875" s="86"/>
      <c r="Y875" s="86"/>
      <c r="Z875" s="86"/>
      <c r="AA875" s="86"/>
      <c r="AB875" s="86"/>
      <c r="AC875" s="86"/>
    </row>
    <row r="876" spans="1:29" ht="12.5">
      <c r="A876" s="84"/>
      <c r="B876" s="84"/>
      <c r="C876" s="85"/>
      <c r="D876" s="85"/>
      <c r="E876" s="86"/>
      <c r="F876" s="86"/>
      <c r="G876" s="86"/>
      <c r="H876" s="86"/>
      <c r="T876" s="86"/>
      <c r="U876" s="86"/>
      <c r="V876" s="86"/>
      <c r="W876" s="86"/>
      <c r="X876" s="86"/>
      <c r="Y876" s="86"/>
      <c r="Z876" s="86"/>
      <c r="AA876" s="86"/>
      <c r="AB876" s="86"/>
      <c r="AC876" s="86"/>
    </row>
    <row r="877" spans="1:29" ht="12.5">
      <c r="A877" s="84"/>
      <c r="B877" s="84"/>
      <c r="C877" s="85"/>
      <c r="D877" s="85"/>
      <c r="E877" s="86"/>
      <c r="F877" s="86"/>
      <c r="G877" s="86"/>
      <c r="H877" s="86"/>
      <c r="T877" s="86"/>
      <c r="U877" s="86"/>
      <c r="V877" s="86"/>
      <c r="W877" s="86"/>
      <c r="X877" s="86"/>
      <c r="Y877" s="86"/>
      <c r="Z877" s="86"/>
      <c r="AA877" s="86"/>
      <c r="AB877" s="86"/>
      <c r="AC877" s="86"/>
    </row>
    <row r="878" spans="1:29" ht="12.5">
      <c r="A878" s="84"/>
      <c r="B878" s="84"/>
      <c r="C878" s="85"/>
      <c r="D878" s="85"/>
      <c r="E878" s="86"/>
      <c r="F878" s="86"/>
      <c r="G878" s="86"/>
      <c r="H878" s="86"/>
      <c r="T878" s="86"/>
      <c r="U878" s="86"/>
      <c r="V878" s="86"/>
      <c r="W878" s="86"/>
      <c r="X878" s="86"/>
      <c r="Y878" s="86"/>
      <c r="Z878" s="86"/>
      <c r="AA878" s="86"/>
      <c r="AB878" s="86"/>
      <c r="AC878" s="86"/>
    </row>
    <row r="879" spans="1:29" ht="12.5">
      <c r="A879" s="84"/>
      <c r="B879" s="84"/>
      <c r="C879" s="85"/>
      <c r="D879" s="85"/>
      <c r="E879" s="86"/>
      <c r="F879" s="86"/>
      <c r="G879" s="86"/>
      <c r="H879" s="86"/>
      <c r="T879" s="86"/>
      <c r="U879" s="86"/>
      <c r="V879" s="86"/>
      <c r="W879" s="86"/>
      <c r="X879" s="86"/>
      <c r="Y879" s="86"/>
      <c r="Z879" s="86"/>
      <c r="AA879" s="86"/>
      <c r="AB879" s="86"/>
      <c r="AC879" s="86"/>
    </row>
    <row r="880" spans="1:29" ht="12.5">
      <c r="A880" s="84"/>
      <c r="B880" s="84"/>
      <c r="C880" s="85"/>
      <c r="D880" s="85"/>
      <c r="E880" s="86"/>
      <c r="F880" s="86"/>
      <c r="G880" s="86"/>
      <c r="H880" s="86"/>
      <c r="T880" s="86"/>
      <c r="U880" s="86"/>
      <c r="V880" s="86"/>
      <c r="W880" s="86"/>
      <c r="X880" s="86"/>
      <c r="Y880" s="86"/>
      <c r="Z880" s="86"/>
      <c r="AA880" s="86"/>
      <c r="AB880" s="86"/>
      <c r="AC880" s="86"/>
    </row>
    <row r="881" spans="1:29" ht="12.5">
      <c r="A881" s="84"/>
      <c r="B881" s="84"/>
      <c r="C881" s="85"/>
      <c r="D881" s="85"/>
      <c r="E881" s="86"/>
      <c r="F881" s="86"/>
      <c r="G881" s="86"/>
      <c r="H881" s="86"/>
      <c r="T881" s="86"/>
      <c r="U881" s="86"/>
      <c r="V881" s="86"/>
      <c r="W881" s="86"/>
      <c r="X881" s="86"/>
      <c r="Y881" s="86"/>
      <c r="Z881" s="86"/>
      <c r="AA881" s="86"/>
      <c r="AB881" s="86"/>
      <c r="AC881" s="86"/>
    </row>
    <row r="882" spans="1:29" ht="12.5">
      <c r="A882" s="84"/>
      <c r="B882" s="84"/>
      <c r="C882" s="85"/>
      <c r="D882" s="85"/>
      <c r="E882" s="86"/>
      <c r="F882" s="86"/>
      <c r="G882" s="86"/>
      <c r="H882" s="86"/>
      <c r="T882" s="86"/>
      <c r="U882" s="86"/>
      <c r="V882" s="86"/>
      <c r="W882" s="86"/>
      <c r="X882" s="86"/>
      <c r="Y882" s="86"/>
      <c r="Z882" s="86"/>
      <c r="AA882" s="86"/>
      <c r="AB882" s="86"/>
      <c r="AC882" s="86"/>
    </row>
    <row r="883" spans="1:29" ht="12.5">
      <c r="A883" s="84"/>
      <c r="B883" s="84"/>
      <c r="C883" s="85"/>
      <c r="D883" s="85"/>
      <c r="E883" s="86"/>
      <c r="F883" s="86"/>
      <c r="G883" s="86"/>
      <c r="H883" s="86"/>
      <c r="T883" s="86"/>
      <c r="U883" s="86"/>
      <c r="V883" s="86"/>
      <c r="W883" s="86"/>
      <c r="X883" s="86"/>
      <c r="Y883" s="86"/>
      <c r="Z883" s="86"/>
      <c r="AA883" s="86"/>
      <c r="AB883" s="86"/>
      <c r="AC883" s="86"/>
    </row>
    <row r="884" spans="1:29" ht="12.5">
      <c r="A884" s="84"/>
      <c r="B884" s="84"/>
      <c r="C884" s="85"/>
      <c r="D884" s="85"/>
      <c r="E884" s="86"/>
      <c r="F884" s="86"/>
      <c r="G884" s="86"/>
      <c r="H884" s="86"/>
      <c r="T884" s="86"/>
      <c r="U884" s="86"/>
      <c r="V884" s="86"/>
      <c r="W884" s="86"/>
      <c r="X884" s="86"/>
      <c r="Y884" s="86"/>
      <c r="Z884" s="86"/>
      <c r="AA884" s="86"/>
      <c r="AB884" s="86"/>
      <c r="AC884" s="86"/>
    </row>
    <row r="885" spans="1:29" ht="12.5">
      <c r="A885" s="84"/>
      <c r="B885" s="84"/>
      <c r="C885" s="85"/>
      <c r="D885" s="85"/>
      <c r="E885" s="86"/>
      <c r="F885" s="86"/>
      <c r="G885" s="86"/>
      <c r="H885" s="86"/>
      <c r="T885" s="86"/>
      <c r="U885" s="86"/>
      <c r="V885" s="86"/>
      <c r="W885" s="86"/>
      <c r="X885" s="86"/>
      <c r="Y885" s="86"/>
      <c r="Z885" s="86"/>
      <c r="AA885" s="86"/>
      <c r="AB885" s="86"/>
      <c r="AC885" s="86"/>
    </row>
    <row r="886" spans="1:29" ht="12.5">
      <c r="A886" s="84"/>
      <c r="B886" s="84"/>
      <c r="C886" s="85"/>
      <c r="D886" s="85"/>
      <c r="E886" s="86"/>
      <c r="F886" s="86"/>
      <c r="G886" s="86"/>
      <c r="H886" s="86"/>
      <c r="T886" s="86"/>
      <c r="U886" s="86"/>
      <c r="V886" s="86"/>
      <c r="W886" s="86"/>
      <c r="X886" s="86"/>
      <c r="Y886" s="86"/>
      <c r="Z886" s="86"/>
      <c r="AA886" s="86"/>
      <c r="AB886" s="86"/>
      <c r="AC886" s="86"/>
    </row>
    <row r="887" spans="1:29" ht="12.5">
      <c r="A887" s="84"/>
      <c r="B887" s="84"/>
      <c r="C887" s="85"/>
      <c r="D887" s="85"/>
      <c r="E887" s="86"/>
      <c r="F887" s="86"/>
      <c r="G887" s="86"/>
      <c r="H887" s="86"/>
      <c r="T887" s="86"/>
      <c r="U887" s="86"/>
      <c r="V887" s="86"/>
      <c r="W887" s="86"/>
      <c r="X887" s="86"/>
      <c r="Y887" s="86"/>
      <c r="Z887" s="86"/>
      <c r="AA887" s="86"/>
      <c r="AB887" s="86"/>
      <c r="AC887" s="86"/>
    </row>
    <row r="888" spans="1:29" ht="12.5">
      <c r="A888" s="84"/>
      <c r="B888" s="84"/>
      <c r="C888" s="85"/>
      <c r="D888" s="85"/>
      <c r="E888" s="86"/>
      <c r="F888" s="86"/>
      <c r="G888" s="86"/>
      <c r="H888" s="86"/>
      <c r="T888" s="86"/>
      <c r="U888" s="86"/>
      <c r="V888" s="86"/>
      <c r="W888" s="86"/>
      <c r="X888" s="86"/>
      <c r="Y888" s="86"/>
      <c r="Z888" s="86"/>
      <c r="AA888" s="86"/>
      <c r="AB888" s="86"/>
      <c r="AC888" s="86"/>
    </row>
    <row r="889" spans="1:29" ht="12.5">
      <c r="A889" s="84"/>
      <c r="B889" s="84"/>
      <c r="C889" s="85"/>
      <c r="D889" s="85"/>
      <c r="E889" s="86"/>
      <c r="F889" s="86"/>
      <c r="G889" s="86"/>
      <c r="H889" s="86"/>
      <c r="T889" s="86"/>
      <c r="U889" s="86"/>
      <c r="V889" s="86"/>
      <c r="W889" s="86"/>
      <c r="X889" s="86"/>
      <c r="Y889" s="86"/>
      <c r="Z889" s="86"/>
      <c r="AA889" s="86"/>
      <c r="AB889" s="86"/>
      <c r="AC889" s="86"/>
    </row>
    <row r="890" spans="1:29" ht="12.5">
      <c r="A890" s="84"/>
      <c r="B890" s="84"/>
      <c r="C890" s="85"/>
      <c r="D890" s="85"/>
      <c r="E890" s="86"/>
      <c r="F890" s="86"/>
      <c r="G890" s="86"/>
      <c r="H890" s="86"/>
      <c r="T890" s="86"/>
      <c r="U890" s="86"/>
      <c r="V890" s="86"/>
      <c r="W890" s="86"/>
      <c r="X890" s="86"/>
      <c r="Y890" s="86"/>
      <c r="Z890" s="86"/>
      <c r="AA890" s="86"/>
      <c r="AB890" s="86"/>
      <c r="AC890" s="86"/>
    </row>
    <row r="891" spans="1:29" ht="12.5">
      <c r="A891" s="84"/>
      <c r="B891" s="84"/>
      <c r="C891" s="85"/>
      <c r="D891" s="85"/>
      <c r="E891" s="86"/>
      <c r="F891" s="86"/>
      <c r="G891" s="86"/>
      <c r="H891" s="86"/>
      <c r="T891" s="86"/>
      <c r="U891" s="86"/>
      <c r="V891" s="86"/>
      <c r="W891" s="86"/>
      <c r="X891" s="86"/>
      <c r="Y891" s="86"/>
      <c r="Z891" s="86"/>
      <c r="AA891" s="86"/>
      <c r="AB891" s="86"/>
      <c r="AC891" s="86"/>
    </row>
    <row r="892" spans="1:29" ht="12.5">
      <c r="A892" s="84"/>
      <c r="B892" s="84"/>
      <c r="C892" s="85"/>
      <c r="D892" s="85"/>
      <c r="E892" s="86"/>
      <c r="F892" s="86"/>
      <c r="G892" s="86"/>
      <c r="H892" s="86"/>
      <c r="T892" s="86"/>
      <c r="U892" s="86"/>
      <c r="V892" s="86"/>
      <c r="W892" s="86"/>
      <c r="X892" s="86"/>
      <c r="Y892" s="86"/>
      <c r="Z892" s="86"/>
      <c r="AA892" s="86"/>
      <c r="AB892" s="86"/>
      <c r="AC892" s="86"/>
    </row>
    <row r="893" spans="1:29" ht="12.5">
      <c r="A893" s="84"/>
      <c r="B893" s="84"/>
      <c r="C893" s="85"/>
      <c r="D893" s="85"/>
      <c r="E893" s="86"/>
      <c r="F893" s="86"/>
      <c r="G893" s="86"/>
      <c r="H893" s="86"/>
      <c r="T893" s="86"/>
      <c r="U893" s="86"/>
      <c r="V893" s="86"/>
      <c r="W893" s="86"/>
      <c r="X893" s="86"/>
      <c r="Y893" s="86"/>
      <c r="Z893" s="86"/>
      <c r="AA893" s="86"/>
      <c r="AB893" s="86"/>
      <c r="AC893" s="86"/>
    </row>
    <row r="894" spans="1:29" ht="12.5">
      <c r="A894" s="84"/>
      <c r="B894" s="84"/>
      <c r="C894" s="85"/>
      <c r="D894" s="85"/>
      <c r="E894" s="86"/>
      <c r="F894" s="86"/>
      <c r="G894" s="86"/>
      <c r="H894" s="86"/>
      <c r="T894" s="86"/>
      <c r="U894" s="86"/>
      <c r="V894" s="86"/>
      <c r="W894" s="86"/>
      <c r="X894" s="86"/>
      <c r="Y894" s="86"/>
      <c r="Z894" s="86"/>
      <c r="AA894" s="86"/>
      <c r="AB894" s="86"/>
      <c r="AC894" s="86"/>
    </row>
    <row r="895" spans="1:29" ht="12.5">
      <c r="A895" s="84"/>
      <c r="B895" s="84"/>
      <c r="C895" s="85"/>
      <c r="D895" s="85"/>
      <c r="E895" s="86"/>
      <c r="F895" s="86"/>
      <c r="G895" s="86"/>
      <c r="H895" s="86"/>
      <c r="T895" s="86"/>
      <c r="U895" s="86"/>
      <c r="V895" s="86"/>
      <c r="W895" s="86"/>
      <c r="X895" s="86"/>
      <c r="Y895" s="86"/>
      <c r="Z895" s="86"/>
      <c r="AA895" s="86"/>
      <c r="AB895" s="86"/>
      <c r="AC895" s="86"/>
    </row>
    <row r="896" spans="1:29" ht="12.5">
      <c r="A896" s="84"/>
      <c r="B896" s="84"/>
      <c r="C896" s="85"/>
      <c r="D896" s="85"/>
      <c r="E896" s="86"/>
      <c r="F896" s="86"/>
      <c r="G896" s="86"/>
      <c r="H896" s="86"/>
      <c r="T896" s="86"/>
      <c r="U896" s="86"/>
      <c r="V896" s="86"/>
      <c r="W896" s="86"/>
      <c r="X896" s="86"/>
      <c r="Y896" s="86"/>
      <c r="Z896" s="86"/>
      <c r="AA896" s="86"/>
      <c r="AB896" s="86"/>
      <c r="AC896" s="86"/>
    </row>
    <row r="897" spans="1:29" ht="12.5">
      <c r="A897" s="84"/>
      <c r="B897" s="84"/>
      <c r="C897" s="85"/>
      <c r="D897" s="85"/>
      <c r="E897" s="86"/>
      <c r="F897" s="86"/>
      <c r="G897" s="86"/>
      <c r="H897" s="86"/>
      <c r="T897" s="86"/>
      <c r="U897" s="86"/>
      <c r="V897" s="86"/>
      <c r="W897" s="86"/>
      <c r="X897" s="86"/>
      <c r="Y897" s="86"/>
      <c r="Z897" s="86"/>
      <c r="AA897" s="86"/>
      <c r="AB897" s="86"/>
      <c r="AC897" s="86"/>
    </row>
    <row r="898" spans="1:29" ht="12.5">
      <c r="A898" s="84"/>
      <c r="B898" s="84"/>
      <c r="C898" s="85"/>
      <c r="D898" s="85"/>
      <c r="E898" s="86"/>
      <c r="F898" s="86"/>
      <c r="G898" s="86"/>
      <c r="H898" s="86"/>
      <c r="T898" s="86"/>
      <c r="U898" s="86"/>
      <c r="V898" s="86"/>
      <c r="W898" s="86"/>
      <c r="X898" s="86"/>
      <c r="Y898" s="86"/>
      <c r="Z898" s="86"/>
      <c r="AA898" s="86"/>
      <c r="AB898" s="86"/>
      <c r="AC898" s="86"/>
    </row>
    <row r="899" spans="1:29" ht="12.5">
      <c r="A899" s="84"/>
      <c r="B899" s="84"/>
      <c r="C899" s="85"/>
      <c r="D899" s="85"/>
      <c r="E899" s="86"/>
      <c r="F899" s="86"/>
      <c r="G899" s="86"/>
      <c r="H899" s="86"/>
      <c r="T899" s="86"/>
      <c r="U899" s="86"/>
      <c r="V899" s="86"/>
      <c r="W899" s="86"/>
      <c r="X899" s="86"/>
      <c r="Y899" s="86"/>
      <c r="Z899" s="86"/>
      <c r="AA899" s="86"/>
      <c r="AB899" s="86"/>
      <c r="AC899" s="86"/>
    </row>
    <row r="900" spans="1:29" ht="12.5">
      <c r="A900" s="84"/>
      <c r="B900" s="84"/>
      <c r="C900" s="85"/>
      <c r="D900" s="85"/>
      <c r="E900" s="86"/>
      <c r="F900" s="86"/>
      <c r="G900" s="86"/>
      <c r="H900" s="86"/>
      <c r="T900" s="86"/>
      <c r="U900" s="86"/>
      <c r="V900" s="86"/>
      <c r="W900" s="86"/>
      <c r="X900" s="86"/>
      <c r="Y900" s="86"/>
      <c r="Z900" s="86"/>
      <c r="AA900" s="86"/>
      <c r="AB900" s="86"/>
      <c r="AC900" s="86"/>
    </row>
    <row r="901" spans="1:29" ht="12.5">
      <c r="A901" s="84"/>
      <c r="B901" s="84"/>
      <c r="C901" s="85"/>
      <c r="D901" s="85"/>
      <c r="E901" s="86"/>
      <c r="F901" s="86"/>
      <c r="G901" s="86"/>
      <c r="H901" s="86"/>
      <c r="T901" s="86"/>
      <c r="U901" s="86"/>
      <c r="V901" s="86"/>
      <c r="W901" s="86"/>
      <c r="X901" s="86"/>
      <c r="Y901" s="86"/>
      <c r="Z901" s="86"/>
      <c r="AA901" s="86"/>
      <c r="AB901" s="86"/>
      <c r="AC901" s="86"/>
    </row>
    <row r="902" spans="1:29" ht="12.5">
      <c r="A902" s="84"/>
      <c r="B902" s="84"/>
      <c r="C902" s="85"/>
      <c r="D902" s="85"/>
      <c r="E902" s="86"/>
      <c r="F902" s="86"/>
      <c r="G902" s="86"/>
      <c r="H902" s="86"/>
      <c r="T902" s="86"/>
      <c r="U902" s="86"/>
      <c r="V902" s="86"/>
      <c r="W902" s="86"/>
      <c r="X902" s="86"/>
      <c r="Y902" s="86"/>
      <c r="Z902" s="86"/>
      <c r="AA902" s="86"/>
      <c r="AB902" s="86"/>
      <c r="AC902" s="86"/>
    </row>
    <row r="903" spans="1:29" ht="12.5">
      <c r="A903" s="84"/>
      <c r="B903" s="84"/>
      <c r="C903" s="85"/>
      <c r="D903" s="85"/>
      <c r="E903" s="86"/>
      <c r="F903" s="86"/>
      <c r="G903" s="86"/>
      <c r="H903" s="86"/>
      <c r="T903" s="86"/>
      <c r="U903" s="86"/>
      <c r="V903" s="86"/>
      <c r="W903" s="86"/>
      <c r="X903" s="86"/>
      <c r="Y903" s="86"/>
      <c r="Z903" s="86"/>
      <c r="AA903" s="86"/>
      <c r="AB903" s="86"/>
      <c r="AC903" s="86"/>
    </row>
    <row r="904" spans="1:29" ht="12.5">
      <c r="A904" s="84"/>
      <c r="B904" s="84"/>
      <c r="C904" s="85"/>
      <c r="D904" s="85"/>
      <c r="E904" s="86"/>
      <c r="F904" s="86"/>
      <c r="G904" s="86"/>
      <c r="H904" s="86"/>
      <c r="T904" s="86"/>
      <c r="U904" s="86"/>
      <c r="V904" s="86"/>
      <c r="W904" s="86"/>
      <c r="X904" s="86"/>
      <c r="Y904" s="86"/>
      <c r="Z904" s="86"/>
      <c r="AA904" s="86"/>
      <c r="AB904" s="86"/>
      <c r="AC904" s="86"/>
    </row>
    <row r="905" spans="1:29" ht="12.5">
      <c r="A905" s="84"/>
      <c r="B905" s="84"/>
      <c r="C905" s="85"/>
      <c r="D905" s="85"/>
      <c r="E905" s="86"/>
      <c r="F905" s="86"/>
      <c r="G905" s="86"/>
      <c r="H905" s="86"/>
      <c r="T905" s="86"/>
      <c r="U905" s="86"/>
      <c r="V905" s="86"/>
      <c r="W905" s="86"/>
      <c r="X905" s="86"/>
      <c r="Y905" s="86"/>
      <c r="Z905" s="86"/>
      <c r="AA905" s="86"/>
      <c r="AB905" s="86"/>
      <c r="AC905" s="86"/>
    </row>
    <row r="906" spans="1:29" ht="12.5">
      <c r="A906" s="84"/>
      <c r="B906" s="84"/>
      <c r="C906" s="85"/>
      <c r="D906" s="85"/>
      <c r="E906" s="86"/>
      <c r="F906" s="86"/>
      <c r="G906" s="86"/>
      <c r="H906" s="86"/>
      <c r="T906" s="86"/>
      <c r="U906" s="86"/>
      <c r="V906" s="86"/>
      <c r="W906" s="86"/>
      <c r="X906" s="86"/>
      <c r="Y906" s="86"/>
      <c r="Z906" s="86"/>
      <c r="AA906" s="86"/>
      <c r="AB906" s="86"/>
      <c r="AC906" s="86"/>
    </row>
    <row r="907" spans="1:29" ht="12.5">
      <c r="A907" s="84"/>
      <c r="B907" s="84"/>
      <c r="C907" s="85"/>
      <c r="D907" s="85"/>
      <c r="E907" s="86"/>
      <c r="F907" s="86"/>
      <c r="G907" s="86"/>
      <c r="H907" s="86"/>
      <c r="T907" s="86"/>
      <c r="U907" s="86"/>
      <c r="V907" s="86"/>
      <c r="W907" s="86"/>
      <c r="X907" s="86"/>
      <c r="Y907" s="86"/>
      <c r="Z907" s="86"/>
      <c r="AA907" s="86"/>
      <c r="AB907" s="86"/>
      <c r="AC907" s="86"/>
    </row>
    <row r="908" spans="1:29" ht="12.5">
      <c r="A908" s="84"/>
      <c r="B908" s="84"/>
      <c r="C908" s="85"/>
      <c r="D908" s="85"/>
      <c r="E908" s="86"/>
      <c r="F908" s="86"/>
      <c r="G908" s="86"/>
      <c r="H908" s="86"/>
      <c r="T908" s="86"/>
      <c r="U908" s="86"/>
      <c r="V908" s="86"/>
      <c r="W908" s="86"/>
      <c r="X908" s="86"/>
      <c r="Y908" s="86"/>
      <c r="Z908" s="86"/>
      <c r="AA908" s="86"/>
      <c r="AB908" s="86"/>
      <c r="AC908" s="86"/>
    </row>
    <row r="909" spans="1:29" ht="12.5">
      <c r="A909" s="84"/>
      <c r="B909" s="84"/>
      <c r="C909" s="85"/>
      <c r="D909" s="85"/>
      <c r="E909" s="86"/>
      <c r="F909" s="86"/>
      <c r="G909" s="86"/>
      <c r="H909" s="86"/>
      <c r="T909" s="86"/>
      <c r="U909" s="86"/>
      <c r="V909" s="86"/>
      <c r="W909" s="86"/>
      <c r="X909" s="86"/>
      <c r="Y909" s="86"/>
      <c r="Z909" s="86"/>
      <c r="AA909" s="86"/>
      <c r="AB909" s="86"/>
      <c r="AC909" s="86"/>
    </row>
    <row r="910" spans="1:29" ht="12.5">
      <c r="A910" s="84"/>
      <c r="B910" s="84"/>
      <c r="C910" s="85"/>
      <c r="D910" s="85"/>
      <c r="E910" s="86"/>
      <c r="F910" s="86"/>
      <c r="G910" s="86"/>
      <c r="H910" s="86"/>
      <c r="T910" s="86"/>
      <c r="U910" s="86"/>
      <c r="V910" s="86"/>
      <c r="W910" s="86"/>
      <c r="X910" s="86"/>
      <c r="Y910" s="86"/>
      <c r="Z910" s="86"/>
      <c r="AA910" s="86"/>
      <c r="AB910" s="86"/>
      <c r="AC910" s="86"/>
    </row>
    <row r="911" spans="1:29" ht="12.5">
      <c r="A911" s="84"/>
      <c r="B911" s="84"/>
      <c r="C911" s="85"/>
      <c r="D911" s="85"/>
      <c r="E911" s="86"/>
      <c r="F911" s="86"/>
      <c r="G911" s="86"/>
      <c r="H911" s="86"/>
      <c r="T911" s="86"/>
      <c r="U911" s="86"/>
      <c r="V911" s="86"/>
      <c r="W911" s="86"/>
      <c r="X911" s="86"/>
      <c r="Y911" s="86"/>
      <c r="Z911" s="86"/>
      <c r="AA911" s="86"/>
      <c r="AB911" s="86"/>
      <c r="AC911" s="86"/>
    </row>
    <row r="912" spans="1:29" ht="12.5">
      <c r="A912" s="84"/>
      <c r="B912" s="84"/>
      <c r="C912" s="85"/>
      <c r="D912" s="85"/>
      <c r="E912" s="86"/>
      <c r="F912" s="86"/>
      <c r="G912" s="86"/>
      <c r="H912" s="86"/>
      <c r="T912" s="86"/>
      <c r="U912" s="86"/>
      <c r="V912" s="86"/>
      <c r="W912" s="86"/>
      <c r="X912" s="86"/>
      <c r="Y912" s="86"/>
      <c r="Z912" s="86"/>
      <c r="AA912" s="86"/>
      <c r="AB912" s="86"/>
      <c r="AC912" s="86"/>
    </row>
    <row r="913" spans="1:29" ht="12.5">
      <c r="A913" s="84"/>
      <c r="B913" s="84"/>
      <c r="C913" s="85"/>
      <c r="D913" s="85"/>
      <c r="E913" s="86"/>
      <c r="F913" s="86"/>
      <c r="G913" s="86"/>
      <c r="H913" s="86"/>
      <c r="T913" s="86"/>
      <c r="U913" s="86"/>
      <c r="V913" s="86"/>
      <c r="W913" s="86"/>
      <c r="X913" s="86"/>
      <c r="Y913" s="86"/>
      <c r="Z913" s="86"/>
      <c r="AA913" s="86"/>
      <c r="AB913" s="86"/>
      <c r="AC913" s="86"/>
    </row>
    <row r="914" spans="1:29" ht="12.5">
      <c r="A914" s="84"/>
      <c r="B914" s="84"/>
      <c r="C914" s="85"/>
      <c r="D914" s="85"/>
      <c r="E914" s="86"/>
      <c r="F914" s="86"/>
      <c r="G914" s="86"/>
      <c r="H914" s="86"/>
      <c r="T914" s="86"/>
      <c r="U914" s="86"/>
      <c r="V914" s="86"/>
      <c r="W914" s="86"/>
      <c r="X914" s="86"/>
      <c r="Y914" s="86"/>
      <c r="Z914" s="86"/>
      <c r="AA914" s="86"/>
      <c r="AB914" s="86"/>
      <c r="AC914" s="86"/>
    </row>
    <row r="915" spans="1:29" ht="12.5">
      <c r="A915" s="84"/>
      <c r="B915" s="84"/>
      <c r="C915" s="85"/>
      <c r="D915" s="85"/>
      <c r="E915" s="86"/>
      <c r="F915" s="86"/>
      <c r="G915" s="86"/>
      <c r="H915" s="86"/>
      <c r="T915" s="86"/>
      <c r="U915" s="86"/>
      <c r="V915" s="86"/>
      <c r="W915" s="86"/>
      <c r="X915" s="86"/>
      <c r="Y915" s="86"/>
      <c r="Z915" s="86"/>
      <c r="AA915" s="86"/>
      <c r="AB915" s="86"/>
      <c r="AC915" s="86"/>
    </row>
    <row r="916" spans="1:29" ht="12.5">
      <c r="A916" s="84"/>
      <c r="B916" s="84"/>
      <c r="C916" s="85"/>
      <c r="D916" s="85"/>
      <c r="E916" s="86"/>
      <c r="F916" s="86"/>
      <c r="G916" s="86"/>
      <c r="H916" s="86"/>
      <c r="T916" s="86"/>
      <c r="U916" s="86"/>
      <c r="V916" s="86"/>
      <c r="W916" s="86"/>
      <c r="X916" s="86"/>
      <c r="Y916" s="86"/>
      <c r="Z916" s="86"/>
      <c r="AA916" s="86"/>
      <c r="AB916" s="86"/>
      <c r="AC916" s="86"/>
    </row>
    <row r="917" spans="1:29" ht="12.5">
      <c r="A917" s="84"/>
      <c r="B917" s="84"/>
      <c r="C917" s="85"/>
      <c r="D917" s="85"/>
      <c r="E917" s="86"/>
      <c r="F917" s="86"/>
      <c r="G917" s="86"/>
      <c r="H917" s="86"/>
      <c r="T917" s="86"/>
      <c r="U917" s="86"/>
      <c r="V917" s="86"/>
      <c r="W917" s="86"/>
      <c r="X917" s="86"/>
      <c r="Y917" s="86"/>
      <c r="Z917" s="86"/>
      <c r="AA917" s="86"/>
      <c r="AB917" s="86"/>
      <c r="AC917" s="86"/>
    </row>
    <row r="918" spans="1:29" ht="12.5">
      <c r="A918" s="84"/>
      <c r="B918" s="84"/>
      <c r="C918" s="85"/>
      <c r="D918" s="85"/>
      <c r="E918" s="86"/>
      <c r="F918" s="86"/>
      <c r="G918" s="86"/>
      <c r="H918" s="86"/>
      <c r="T918" s="86"/>
      <c r="U918" s="86"/>
      <c r="V918" s="86"/>
      <c r="W918" s="86"/>
      <c r="X918" s="86"/>
      <c r="Y918" s="86"/>
      <c r="Z918" s="86"/>
      <c r="AA918" s="86"/>
      <c r="AB918" s="86"/>
      <c r="AC918" s="86"/>
    </row>
    <row r="919" spans="1:29" ht="12.5">
      <c r="A919" s="84"/>
      <c r="B919" s="84"/>
      <c r="C919" s="85"/>
      <c r="D919" s="85"/>
      <c r="E919" s="86"/>
      <c r="F919" s="86"/>
      <c r="G919" s="86"/>
      <c r="H919" s="86"/>
      <c r="T919" s="86"/>
      <c r="U919" s="86"/>
      <c r="V919" s="86"/>
      <c r="W919" s="86"/>
      <c r="X919" s="86"/>
      <c r="Y919" s="86"/>
      <c r="Z919" s="86"/>
      <c r="AA919" s="86"/>
      <c r="AB919" s="86"/>
      <c r="AC919" s="86"/>
    </row>
    <row r="920" spans="1:29" ht="12.5">
      <c r="A920" s="84"/>
      <c r="B920" s="84"/>
      <c r="C920" s="85"/>
      <c r="D920" s="85"/>
      <c r="E920" s="86"/>
      <c r="F920" s="86"/>
      <c r="G920" s="86"/>
      <c r="H920" s="86"/>
      <c r="T920" s="86"/>
      <c r="U920" s="86"/>
      <c r="V920" s="86"/>
      <c r="W920" s="86"/>
      <c r="X920" s="86"/>
      <c r="Y920" s="86"/>
      <c r="Z920" s="86"/>
      <c r="AA920" s="86"/>
      <c r="AB920" s="86"/>
      <c r="AC920" s="86"/>
    </row>
    <row r="921" spans="1:29" ht="12.5">
      <c r="A921" s="84"/>
      <c r="B921" s="84"/>
      <c r="C921" s="85"/>
      <c r="D921" s="85"/>
      <c r="E921" s="86"/>
      <c r="F921" s="86"/>
      <c r="G921" s="86"/>
      <c r="H921" s="86"/>
      <c r="T921" s="86"/>
      <c r="U921" s="86"/>
      <c r="V921" s="86"/>
      <c r="W921" s="86"/>
      <c r="X921" s="86"/>
      <c r="Y921" s="86"/>
      <c r="Z921" s="86"/>
      <c r="AA921" s="86"/>
      <c r="AB921" s="86"/>
      <c r="AC921" s="86"/>
    </row>
    <row r="922" spans="1:29" ht="12.5">
      <c r="A922" s="84"/>
      <c r="B922" s="84"/>
      <c r="C922" s="85"/>
      <c r="D922" s="85"/>
      <c r="E922" s="86"/>
      <c r="F922" s="86"/>
      <c r="G922" s="86"/>
      <c r="H922" s="86"/>
      <c r="T922" s="86"/>
      <c r="U922" s="86"/>
      <c r="V922" s="86"/>
      <c r="W922" s="86"/>
      <c r="X922" s="86"/>
      <c r="Y922" s="86"/>
      <c r="Z922" s="86"/>
      <c r="AA922" s="86"/>
      <c r="AB922" s="86"/>
      <c r="AC922" s="86"/>
    </row>
    <row r="923" spans="1:29" ht="12.5">
      <c r="A923" s="84"/>
      <c r="B923" s="84"/>
      <c r="C923" s="85"/>
      <c r="D923" s="85"/>
      <c r="E923" s="86"/>
      <c r="F923" s="86"/>
      <c r="G923" s="86"/>
      <c r="H923" s="86"/>
      <c r="T923" s="86"/>
      <c r="U923" s="86"/>
      <c r="V923" s="86"/>
      <c r="W923" s="86"/>
      <c r="X923" s="86"/>
      <c r="Y923" s="86"/>
      <c r="Z923" s="86"/>
      <c r="AA923" s="86"/>
      <c r="AB923" s="86"/>
      <c r="AC923" s="86"/>
    </row>
    <row r="924" spans="1:29" ht="12.5">
      <c r="A924" s="84"/>
      <c r="B924" s="84"/>
      <c r="C924" s="85"/>
      <c r="D924" s="85"/>
      <c r="E924" s="86"/>
      <c r="F924" s="86"/>
      <c r="G924" s="86"/>
      <c r="H924" s="86"/>
      <c r="T924" s="86"/>
      <c r="U924" s="86"/>
      <c r="V924" s="86"/>
      <c r="W924" s="86"/>
      <c r="X924" s="86"/>
      <c r="Y924" s="86"/>
      <c r="Z924" s="86"/>
      <c r="AA924" s="86"/>
      <c r="AB924" s="86"/>
      <c r="AC924" s="86"/>
    </row>
    <row r="925" spans="1:29" ht="12.5">
      <c r="A925" s="84"/>
      <c r="B925" s="84"/>
      <c r="C925" s="85"/>
      <c r="D925" s="85"/>
      <c r="E925" s="86"/>
      <c r="F925" s="86"/>
      <c r="G925" s="86"/>
      <c r="H925" s="86"/>
      <c r="T925" s="86"/>
      <c r="U925" s="86"/>
      <c r="V925" s="86"/>
      <c r="W925" s="86"/>
      <c r="X925" s="86"/>
      <c r="Y925" s="86"/>
      <c r="Z925" s="86"/>
      <c r="AA925" s="86"/>
      <c r="AB925" s="86"/>
      <c r="AC925" s="86"/>
    </row>
    <row r="926" spans="1:29" ht="12.5">
      <c r="A926" s="84"/>
      <c r="B926" s="84"/>
      <c r="C926" s="85"/>
      <c r="D926" s="85"/>
      <c r="E926" s="86"/>
      <c r="F926" s="86"/>
      <c r="G926" s="86"/>
      <c r="H926" s="86"/>
      <c r="T926" s="86"/>
      <c r="U926" s="86"/>
      <c r="V926" s="86"/>
      <c r="W926" s="86"/>
      <c r="X926" s="86"/>
      <c r="Y926" s="86"/>
      <c r="Z926" s="86"/>
      <c r="AA926" s="86"/>
      <c r="AB926" s="86"/>
      <c r="AC926" s="86"/>
    </row>
    <row r="927" spans="1:29" ht="12.5">
      <c r="A927" s="84"/>
      <c r="B927" s="84"/>
      <c r="C927" s="85"/>
      <c r="D927" s="85"/>
      <c r="E927" s="86"/>
      <c r="F927" s="86"/>
      <c r="G927" s="86"/>
      <c r="H927" s="86"/>
      <c r="T927" s="86"/>
      <c r="U927" s="86"/>
      <c r="V927" s="86"/>
      <c r="W927" s="86"/>
      <c r="X927" s="86"/>
      <c r="Y927" s="86"/>
      <c r="Z927" s="86"/>
      <c r="AA927" s="86"/>
      <c r="AB927" s="86"/>
      <c r="AC927" s="86"/>
    </row>
    <row r="928" spans="1:29" ht="12.5">
      <c r="A928" s="84"/>
      <c r="B928" s="84"/>
      <c r="C928" s="85"/>
      <c r="D928" s="85"/>
      <c r="E928" s="86"/>
      <c r="F928" s="86"/>
      <c r="G928" s="86"/>
      <c r="H928" s="86"/>
      <c r="T928" s="86"/>
      <c r="U928" s="86"/>
      <c r="V928" s="86"/>
      <c r="W928" s="86"/>
      <c r="X928" s="86"/>
      <c r="Y928" s="86"/>
      <c r="Z928" s="86"/>
      <c r="AA928" s="86"/>
      <c r="AB928" s="86"/>
      <c r="AC928" s="86"/>
    </row>
    <row r="929" spans="1:29" ht="12.5">
      <c r="A929" s="84"/>
      <c r="B929" s="84"/>
      <c r="C929" s="85"/>
      <c r="D929" s="85"/>
      <c r="E929" s="86"/>
      <c r="F929" s="86"/>
      <c r="G929" s="86"/>
      <c r="H929" s="86"/>
      <c r="T929" s="86"/>
      <c r="U929" s="86"/>
      <c r="V929" s="86"/>
      <c r="W929" s="86"/>
      <c r="X929" s="86"/>
      <c r="Y929" s="86"/>
      <c r="Z929" s="86"/>
      <c r="AA929" s="86"/>
      <c r="AB929" s="86"/>
      <c r="AC929" s="86"/>
    </row>
    <row r="930" spans="1:29" ht="12.5">
      <c r="A930" s="84"/>
      <c r="B930" s="84"/>
      <c r="C930" s="85"/>
      <c r="D930" s="85"/>
      <c r="E930" s="86"/>
      <c r="F930" s="86"/>
      <c r="G930" s="86"/>
      <c r="H930" s="86"/>
      <c r="T930" s="86"/>
      <c r="U930" s="86"/>
      <c r="V930" s="86"/>
      <c r="W930" s="86"/>
      <c r="X930" s="86"/>
      <c r="Y930" s="86"/>
      <c r="Z930" s="86"/>
      <c r="AA930" s="86"/>
      <c r="AB930" s="86"/>
      <c r="AC930" s="86"/>
    </row>
    <row r="931" spans="1:29" ht="12.5">
      <c r="A931" s="84"/>
      <c r="B931" s="84"/>
      <c r="C931" s="85"/>
      <c r="D931" s="85"/>
      <c r="E931" s="86"/>
      <c r="F931" s="86"/>
      <c r="G931" s="86"/>
      <c r="H931" s="86"/>
      <c r="T931" s="86"/>
      <c r="U931" s="86"/>
      <c r="V931" s="86"/>
      <c r="W931" s="86"/>
      <c r="X931" s="86"/>
      <c r="Y931" s="86"/>
      <c r="Z931" s="86"/>
      <c r="AA931" s="86"/>
      <c r="AB931" s="86"/>
      <c r="AC931" s="86"/>
    </row>
    <row r="932" spans="1:29" ht="12.5">
      <c r="A932" s="84"/>
      <c r="B932" s="84"/>
      <c r="C932" s="85"/>
      <c r="D932" s="85"/>
      <c r="E932" s="86"/>
      <c r="F932" s="86"/>
      <c r="G932" s="86"/>
      <c r="H932" s="86"/>
      <c r="T932" s="86"/>
      <c r="U932" s="86"/>
      <c r="V932" s="86"/>
      <c r="W932" s="86"/>
      <c r="X932" s="86"/>
      <c r="Y932" s="86"/>
      <c r="Z932" s="86"/>
      <c r="AA932" s="86"/>
      <c r="AB932" s="86"/>
      <c r="AC932" s="86"/>
    </row>
    <row r="933" spans="1:29" ht="12.5">
      <c r="A933" s="84"/>
      <c r="B933" s="84"/>
      <c r="C933" s="85"/>
      <c r="D933" s="85"/>
      <c r="E933" s="86"/>
      <c r="F933" s="86"/>
      <c r="G933" s="86"/>
      <c r="H933" s="86"/>
      <c r="T933" s="86"/>
      <c r="U933" s="86"/>
      <c r="V933" s="86"/>
      <c r="W933" s="86"/>
      <c r="X933" s="86"/>
      <c r="Y933" s="86"/>
      <c r="Z933" s="86"/>
      <c r="AA933" s="86"/>
      <c r="AB933" s="86"/>
      <c r="AC933" s="86"/>
    </row>
    <row r="934" spans="1:29" ht="12.5">
      <c r="A934" s="84"/>
      <c r="B934" s="84"/>
      <c r="C934" s="85"/>
      <c r="D934" s="85"/>
      <c r="E934" s="86"/>
      <c r="F934" s="86"/>
      <c r="G934" s="86"/>
      <c r="H934" s="86"/>
      <c r="T934" s="86"/>
      <c r="U934" s="86"/>
      <c r="V934" s="86"/>
      <c r="W934" s="86"/>
      <c r="X934" s="86"/>
      <c r="Y934" s="86"/>
      <c r="Z934" s="86"/>
      <c r="AA934" s="86"/>
      <c r="AB934" s="86"/>
      <c r="AC934" s="86"/>
    </row>
    <row r="935" spans="1:29" ht="12.5">
      <c r="A935" s="84"/>
      <c r="B935" s="84"/>
      <c r="C935" s="85"/>
      <c r="D935" s="85"/>
      <c r="E935" s="86"/>
      <c r="F935" s="86"/>
      <c r="G935" s="86"/>
      <c r="H935" s="86"/>
      <c r="T935" s="86"/>
      <c r="U935" s="86"/>
      <c r="V935" s="86"/>
      <c r="W935" s="86"/>
      <c r="X935" s="86"/>
      <c r="Y935" s="86"/>
      <c r="Z935" s="86"/>
      <c r="AA935" s="86"/>
      <c r="AB935" s="86"/>
      <c r="AC935" s="86"/>
    </row>
    <row r="936" spans="1:29" ht="12.5">
      <c r="A936" s="84"/>
      <c r="B936" s="84"/>
      <c r="C936" s="85"/>
      <c r="D936" s="85"/>
      <c r="E936" s="86"/>
      <c r="F936" s="86"/>
      <c r="G936" s="86"/>
      <c r="H936" s="86"/>
      <c r="T936" s="86"/>
      <c r="U936" s="86"/>
      <c r="V936" s="86"/>
      <c r="W936" s="86"/>
      <c r="X936" s="86"/>
      <c r="Y936" s="86"/>
      <c r="Z936" s="86"/>
      <c r="AA936" s="86"/>
      <c r="AB936" s="86"/>
      <c r="AC936" s="86"/>
    </row>
    <row r="937" spans="1:29" ht="12.5">
      <c r="A937" s="84"/>
      <c r="B937" s="84"/>
      <c r="C937" s="85"/>
      <c r="D937" s="85"/>
      <c r="E937" s="86"/>
      <c r="F937" s="86"/>
      <c r="G937" s="86"/>
      <c r="H937" s="86"/>
      <c r="T937" s="86"/>
      <c r="U937" s="86"/>
      <c r="V937" s="86"/>
      <c r="W937" s="86"/>
      <c r="X937" s="86"/>
      <c r="Y937" s="86"/>
      <c r="Z937" s="86"/>
      <c r="AA937" s="86"/>
      <c r="AB937" s="86"/>
      <c r="AC937" s="86"/>
    </row>
    <row r="938" spans="1:29" ht="12.5">
      <c r="A938" s="84"/>
      <c r="B938" s="84"/>
      <c r="C938" s="85"/>
      <c r="D938" s="85"/>
      <c r="E938" s="86"/>
      <c r="F938" s="86"/>
      <c r="G938" s="86"/>
      <c r="H938" s="86"/>
      <c r="T938" s="86"/>
      <c r="U938" s="86"/>
      <c r="V938" s="86"/>
      <c r="W938" s="86"/>
      <c r="X938" s="86"/>
      <c r="Y938" s="86"/>
      <c r="Z938" s="86"/>
      <c r="AA938" s="86"/>
      <c r="AB938" s="86"/>
      <c r="AC938" s="86"/>
    </row>
    <row r="939" spans="1:29" ht="12.5">
      <c r="A939" s="84"/>
      <c r="B939" s="84"/>
      <c r="C939" s="85"/>
      <c r="D939" s="85"/>
      <c r="E939" s="86"/>
      <c r="F939" s="86"/>
      <c r="G939" s="86"/>
      <c r="H939" s="86"/>
      <c r="T939" s="86"/>
      <c r="U939" s="86"/>
      <c r="V939" s="86"/>
      <c r="W939" s="86"/>
      <c r="X939" s="86"/>
      <c r="Y939" s="86"/>
      <c r="Z939" s="86"/>
      <c r="AA939" s="86"/>
      <c r="AB939" s="86"/>
      <c r="AC939" s="86"/>
    </row>
    <row r="940" spans="1:29" ht="12.5">
      <c r="A940" s="84"/>
      <c r="B940" s="84"/>
      <c r="C940" s="85"/>
      <c r="D940" s="85"/>
      <c r="E940" s="86"/>
      <c r="F940" s="86"/>
      <c r="G940" s="86"/>
      <c r="H940" s="86"/>
      <c r="T940" s="86"/>
      <c r="U940" s="86"/>
      <c r="V940" s="86"/>
      <c r="W940" s="86"/>
      <c r="X940" s="86"/>
      <c r="Y940" s="86"/>
      <c r="Z940" s="86"/>
      <c r="AA940" s="86"/>
      <c r="AB940" s="86"/>
      <c r="AC940" s="86"/>
    </row>
    <row r="941" spans="1:29" ht="12.5">
      <c r="A941" s="84"/>
      <c r="B941" s="84"/>
      <c r="C941" s="85"/>
      <c r="D941" s="85"/>
      <c r="E941" s="86"/>
      <c r="F941" s="86"/>
      <c r="G941" s="86"/>
      <c r="H941" s="86"/>
      <c r="T941" s="86"/>
      <c r="U941" s="86"/>
      <c r="V941" s="86"/>
      <c r="W941" s="86"/>
      <c r="X941" s="86"/>
      <c r="Y941" s="86"/>
      <c r="Z941" s="86"/>
      <c r="AA941" s="86"/>
      <c r="AB941" s="86"/>
      <c r="AC941" s="86"/>
    </row>
    <row r="942" spans="1:29" ht="12.5">
      <c r="A942" s="84"/>
      <c r="B942" s="84"/>
      <c r="C942" s="85"/>
      <c r="D942" s="85"/>
      <c r="E942" s="86"/>
      <c r="F942" s="86"/>
      <c r="G942" s="86"/>
      <c r="H942" s="86"/>
      <c r="T942" s="86"/>
      <c r="U942" s="86"/>
      <c r="V942" s="86"/>
      <c r="W942" s="86"/>
      <c r="X942" s="86"/>
      <c r="Y942" s="86"/>
      <c r="Z942" s="86"/>
      <c r="AA942" s="86"/>
      <c r="AB942" s="86"/>
      <c r="AC942" s="86"/>
    </row>
    <row r="943" spans="1:29" ht="12.5">
      <c r="A943" s="84"/>
      <c r="B943" s="84"/>
      <c r="C943" s="85"/>
      <c r="D943" s="85"/>
      <c r="E943" s="86"/>
      <c r="F943" s="86"/>
      <c r="G943" s="86"/>
      <c r="H943" s="86"/>
      <c r="T943" s="86"/>
      <c r="U943" s="86"/>
      <c r="V943" s="86"/>
      <c r="W943" s="86"/>
      <c r="X943" s="86"/>
      <c r="Y943" s="86"/>
      <c r="Z943" s="86"/>
      <c r="AA943" s="86"/>
      <c r="AB943" s="86"/>
      <c r="AC943" s="86"/>
    </row>
    <row r="944" spans="1:29" ht="12.5">
      <c r="A944" s="84"/>
      <c r="B944" s="84"/>
      <c r="C944" s="85"/>
      <c r="D944" s="85"/>
      <c r="E944" s="86"/>
      <c r="F944" s="86"/>
      <c r="G944" s="86"/>
      <c r="H944" s="86"/>
      <c r="T944" s="86"/>
      <c r="U944" s="86"/>
      <c r="V944" s="86"/>
      <c r="W944" s="86"/>
      <c r="X944" s="86"/>
      <c r="Y944" s="86"/>
      <c r="Z944" s="86"/>
      <c r="AA944" s="86"/>
      <c r="AB944" s="86"/>
      <c r="AC944" s="86"/>
    </row>
    <row r="945" spans="1:29" ht="12.5">
      <c r="A945" s="84"/>
      <c r="B945" s="84"/>
      <c r="C945" s="85"/>
      <c r="D945" s="85"/>
      <c r="E945" s="86"/>
      <c r="F945" s="86"/>
      <c r="G945" s="86"/>
      <c r="H945" s="86"/>
      <c r="T945" s="86"/>
      <c r="U945" s="86"/>
      <c r="V945" s="86"/>
      <c r="W945" s="86"/>
      <c r="X945" s="86"/>
      <c r="Y945" s="86"/>
      <c r="Z945" s="86"/>
      <c r="AA945" s="86"/>
      <c r="AB945" s="86"/>
      <c r="AC945" s="86"/>
    </row>
    <row r="946" spans="1:29" ht="12.5">
      <c r="A946" s="84"/>
      <c r="B946" s="84"/>
      <c r="C946" s="85"/>
      <c r="D946" s="85"/>
      <c r="E946" s="86"/>
      <c r="F946" s="86"/>
      <c r="G946" s="86"/>
      <c r="H946" s="86"/>
      <c r="T946" s="86"/>
      <c r="U946" s="86"/>
      <c r="V946" s="86"/>
      <c r="W946" s="86"/>
      <c r="X946" s="86"/>
      <c r="Y946" s="86"/>
      <c r="Z946" s="86"/>
      <c r="AA946" s="86"/>
      <c r="AB946" s="86"/>
      <c r="AC946" s="86"/>
    </row>
    <row r="947" spans="1:29" ht="12.5">
      <c r="A947" s="84"/>
      <c r="B947" s="84"/>
      <c r="C947" s="85"/>
      <c r="D947" s="85"/>
      <c r="E947" s="86"/>
      <c r="F947" s="86"/>
      <c r="G947" s="86"/>
      <c r="H947" s="86"/>
      <c r="T947" s="86"/>
      <c r="U947" s="86"/>
      <c r="V947" s="86"/>
      <c r="W947" s="86"/>
      <c r="X947" s="86"/>
      <c r="Y947" s="86"/>
      <c r="Z947" s="86"/>
      <c r="AA947" s="86"/>
      <c r="AB947" s="86"/>
      <c r="AC947" s="86"/>
    </row>
    <row r="948" spans="1:29" ht="12.5">
      <c r="A948" s="84"/>
      <c r="B948" s="84"/>
      <c r="C948" s="85"/>
      <c r="D948" s="85"/>
      <c r="E948" s="86"/>
      <c r="F948" s="86"/>
      <c r="G948" s="86"/>
      <c r="H948" s="86"/>
      <c r="T948" s="86"/>
      <c r="U948" s="86"/>
      <c r="V948" s="86"/>
      <c r="W948" s="86"/>
      <c r="X948" s="86"/>
      <c r="Y948" s="86"/>
      <c r="Z948" s="86"/>
      <c r="AA948" s="86"/>
      <c r="AB948" s="86"/>
      <c r="AC948" s="86"/>
    </row>
    <row r="949" spans="1:29" ht="12.5">
      <c r="A949" s="84"/>
      <c r="B949" s="84"/>
      <c r="C949" s="85"/>
      <c r="D949" s="85"/>
      <c r="E949" s="86"/>
      <c r="F949" s="86"/>
      <c r="G949" s="86"/>
      <c r="H949" s="86"/>
      <c r="T949" s="86"/>
      <c r="U949" s="86"/>
      <c r="V949" s="86"/>
      <c r="W949" s="86"/>
      <c r="X949" s="86"/>
      <c r="Y949" s="86"/>
      <c r="Z949" s="86"/>
      <c r="AA949" s="86"/>
      <c r="AB949" s="86"/>
      <c r="AC949" s="86"/>
    </row>
    <row r="950" spans="1:29" ht="12.5">
      <c r="A950" s="84"/>
      <c r="B950" s="84"/>
      <c r="C950" s="85"/>
      <c r="D950" s="85"/>
      <c r="E950" s="86"/>
      <c r="F950" s="86"/>
      <c r="G950" s="86"/>
      <c r="H950" s="86"/>
      <c r="T950" s="86"/>
      <c r="U950" s="86"/>
      <c r="V950" s="86"/>
      <c r="W950" s="86"/>
      <c r="X950" s="86"/>
      <c r="Y950" s="86"/>
      <c r="Z950" s="86"/>
      <c r="AA950" s="86"/>
      <c r="AB950" s="86"/>
      <c r="AC950" s="86"/>
    </row>
    <row r="951" spans="1:29" ht="12.5">
      <c r="A951" s="84"/>
      <c r="B951" s="84"/>
      <c r="C951" s="85"/>
      <c r="D951" s="85"/>
      <c r="E951" s="86"/>
      <c r="F951" s="86"/>
      <c r="G951" s="86"/>
      <c r="H951" s="86"/>
      <c r="T951" s="86"/>
      <c r="U951" s="86"/>
      <c r="V951" s="86"/>
      <c r="W951" s="86"/>
      <c r="X951" s="86"/>
      <c r="Y951" s="86"/>
      <c r="Z951" s="86"/>
      <c r="AA951" s="86"/>
      <c r="AB951" s="86"/>
      <c r="AC951" s="86"/>
    </row>
    <row r="952" spans="1:29" ht="12.5">
      <c r="A952" s="84"/>
      <c r="B952" s="84"/>
      <c r="C952" s="85"/>
      <c r="D952" s="85"/>
      <c r="E952" s="86"/>
      <c r="F952" s="86"/>
      <c r="G952" s="86"/>
      <c r="H952" s="86"/>
      <c r="T952" s="86"/>
      <c r="U952" s="86"/>
      <c r="V952" s="86"/>
      <c r="W952" s="86"/>
      <c r="X952" s="86"/>
      <c r="Y952" s="86"/>
      <c r="Z952" s="86"/>
      <c r="AA952" s="86"/>
      <c r="AB952" s="86"/>
      <c r="AC952" s="86"/>
    </row>
    <row r="953" spans="1:29" ht="12.5">
      <c r="A953" s="84"/>
      <c r="B953" s="84"/>
      <c r="C953" s="85"/>
      <c r="D953" s="85"/>
      <c r="E953" s="86"/>
      <c r="F953" s="86"/>
      <c r="G953" s="86"/>
      <c r="H953" s="86"/>
      <c r="T953" s="86"/>
      <c r="U953" s="86"/>
      <c r="V953" s="86"/>
      <c r="W953" s="86"/>
      <c r="X953" s="86"/>
      <c r="Y953" s="86"/>
      <c r="Z953" s="86"/>
      <c r="AA953" s="86"/>
      <c r="AB953" s="86"/>
      <c r="AC953" s="86"/>
    </row>
    <row r="954" spans="1:29" ht="12.5">
      <c r="A954" s="84"/>
      <c r="B954" s="84"/>
      <c r="C954" s="85"/>
      <c r="D954" s="85"/>
      <c r="E954" s="86"/>
      <c r="F954" s="86"/>
      <c r="G954" s="86"/>
      <c r="H954" s="86"/>
      <c r="T954" s="86"/>
      <c r="U954" s="86"/>
      <c r="V954" s="86"/>
      <c r="W954" s="86"/>
      <c r="X954" s="86"/>
      <c r="Y954" s="86"/>
      <c r="Z954" s="86"/>
      <c r="AA954" s="86"/>
      <c r="AB954" s="86"/>
      <c r="AC954" s="86"/>
    </row>
    <row r="955" spans="1:29" ht="12.5">
      <c r="A955" s="84"/>
      <c r="B955" s="84"/>
      <c r="C955" s="85"/>
      <c r="D955" s="85"/>
      <c r="E955" s="86"/>
      <c r="F955" s="86"/>
      <c r="G955" s="86"/>
      <c r="H955" s="86"/>
      <c r="T955" s="86"/>
      <c r="U955" s="86"/>
      <c r="V955" s="86"/>
      <c r="W955" s="86"/>
      <c r="X955" s="86"/>
      <c r="Y955" s="86"/>
      <c r="Z955" s="86"/>
      <c r="AA955" s="86"/>
      <c r="AB955" s="86"/>
      <c r="AC955" s="86"/>
    </row>
    <row r="956" spans="1:29" ht="12.5">
      <c r="A956" s="84"/>
      <c r="B956" s="84"/>
      <c r="C956" s="85"/>
      <c r="D956" s="85"/>
      <c r="E956" s="86"/>
      <c r="F956" s="86"/>
      <c r="G956" s="86"/>
      <c r="H956" s="86"/>
      <c r="T956" s="86"/>
      <c r="U956" s="86"/>
      <c r="V956" s="86"/>
      <c r="W956" s="86"/>
      <c r="X956" s="86"/>
      <c r="Y956" s="86"/>
      <c r="Z956" s="86"/>
      <c r="AA956" s="86"/>
      <c r="AB956" s="86"/>
      <c r="AC956" s="86"/>
    </row>
    <row r="957" spans="1:29" ht="12.5">
      <c r="A957" s="84"/>
      <c r="B957" s="84"/>
      <c r="C957" s="85"/>
      <c r="D957" s="85"/>
      <c r="E957" s="86"/>
      <c r="F957" s="86"/>
      <c r="G957" s="86"/>
      <c r="H957" s="86"/>
      <c r="T957" s="86"/>
      <c r="U957" s="86"/>
      <c r="V957" s="86"/>
      <c r="W957" s="86"/>
      <c r="X957" s="86"/>
      <c r="Y957" s="86"/>
      <c r="Z957" s="86"/>
      <c r="AA957" s="86"/>
      <c r="AB957" s="86"/>
      <c r="AC957" s="86"/>
    </row>
    <row r="958" spans="1:29" ht="12.5">
      <c r="A958" s="84"/>
      <c r="B958" s="84"/>
      <c r="C958" s="85"/>
      <c r="D958" s="85"/>
      <c r="E958" s="86"/>
      <c r="F958" s="86"/>
      <c r="G958" s="86"/>
      <c r="H958" s="86"/>
      <c r="T958" s="86"/>
      <c r="U958" s="86"/>
      <c r="V958" s="86"/>
      <c r="W958" s="86"/>
      <c r="X958" s="86"/>
      <c r="Y958" s="86"/>
      <c r="Z958" s="86"/>
      <c r="AA958" s="86"/>
      <c r="AB958" s="86"/>
      <c r="AC958" s="86"/>
    </row>
    <row r="959" spans="1:29" ht="12.5">
      <c r="A959" s="84"/>
      <c r="B959" s="84"/>
      <c r="C959" s="85"/>
      <c r="D959" s="85"/>
      <c r="E959" s="86"/>
      <c r="F959" s="86"/>
      <c r="G959" s="86"/>
      <c r="H959" s="86"/>
      <c r="T959" s="86"/>
      <c r="U959" s="86"/>
      <c r="V959" s="86"/>
      <c r="W959" s="86"/>
      <c r="X959" s="86"/>
      <c r="Y959" s="86"/>
      <c r="Z959" s="86"/>
      <c r="AA959" s="86"/>
      <c r="AB959" s="86"/>
      <c r="AC959" s="86"/>
    </row>
    <row r="960" spans="1:29" ht="12.5">
      <c r="A960" s="84"/>
      <c r="B960" s="84"/>
      <c r="C960" s="85"/>
      <c r="D960" s="85"/>
      <c r="E960" s="86"/>
      <c r="F960" s="86"/>
      <c r="G960" s="86"/>
      <c r="H960" s="86"/>
      <c r="T960" s="86"/>
      <c r="U960" s="86"/>
      <c r="V960" s="86"/>
      <c r="W960" s="86"/>
      <c r="X960" s="86"/>
      <c r="Y960" s="86"/>
      <c r="Z960" s="86"/>
      <c r="AA960" s="86"/>
      <c r="AB960" s="86"/>
      <c r="AC960" s="86"/>
    </row>
    <row r="961" spans="1:29" ht="12.5">
      <c r="A961" s="84"/>
      <c r="B961" s="84"/>
      <c r="C961" s="85"/>
      <c r="D961" s="85"/>
      <c r="E961" s="86"/>
      <c r="F961" s="86"/>
      <c r="G961" s="86"/>
      <c r="H961" s="86"/>
      <c r="T961" s="86"/>
      <c r="U961" s="86"/>
      <c r="V961" s="86"/>
      <c r="W961" s="86"/>
      <c r="X961" s="86"/>
      <c r="Y961" s="86"/>
      <c r="Z961" s="86"/>
      <c r="AA961" s="86"/>
      <c r="AB961" s="86"/>
      <c r="AC961" s="86"/>
    </row>
    <row r="962" spans="1:29" ht="12.5">
      <c r="A962" s="84"/>
      <c r="B962" s="84"/>
      <c r="C962" s="85"/>
      <c r="D962" s="85"/>
      <c r="E962" s="86"/>
      <c r="F962" s="86"/>
      <c r="G962" s="86"/>
      <c r="H962" s="86"/>
      <c r="T962" s="86"/>
      <c r="U962" s="86"/>
      <c r="V962" s="86"/>
      <c r="W962" s="86"/>
      <c r="X962" s="86"/>
      <c r="Y962" s="86"/>
      <c r="Z962" s="86"/>
      <c r="AA962" s="86"/>
      <c r="AB962" s="86"/>
      <c r="AC962" s="86"/>
    </row>
    <row r="963" spans="1:29" ht="12.5">
      <c r="A963" s="84"/>
      <c r="B963" s="84"/>
      <c r="C963" s="85"/>
      <c r="D963" s="85"/>
      <c r="E963" s="86"/>
      <c r="F963" s="86"/>
      <c r="G963" s="86"/>
      <c r="H963" s="86"/>
      <c r="T963" s="86"/>
      <c r="U963" s="86"/>
      <c r="V963" s="86"/>
      <c r="W963" s="86"/>
      <c r="X963" s="86"/>
      <c r="Y963" s="86"/>
      <c r="Z963" s="86"/>
      <c r="AA963" s="86"/>
      <c r="AB963" s="86"/>
      <c r="AC963" s="86"/>
    </row>
    <row r="964" spans="1:29" ht="12.5">
      <c r="A964" s="84"/>
      <c r="B964" s="84"/>
      <c r="C964" s="85"/>
      <c r="D964" s="85"/>
      <c r="E964" s="86"/>
      <c r="F964" s="86"/>
      <c r="G964" s="86"/>
      <c r="H964" s="86"/>
      <c r="T964" s="86"/>
      <c r="U964" s="86"/>
      <c r="V964" s="86"/>
      <c r="W964" s="86"/>
      <c r="X964" s="86"/>
      <c r="Y964" s="86"/>
      <c r="Z964" s="86"/>
      <c r="AA964" s="86"/>
      <c r="AB964" s="86"/>
      <c r="AC964" s="86"/>
    </row>
    <row r="965" spans="1:29" ht="12.5">
      <c r="A965" s="84"/>
      <c r="B965" s="84"/>
      <c r="C965" s="85"/>
      <c r="D965" s="85"/>
      <c r="E965" s="86"/>
      <c r="F965" s="86"/>
      <c r="G965" s="86"/>
      <c r="H965" s="86"/>
      <c r="T965" s="86"/>
      <c r="U965" s="86"/>
      <c r="V965" s="86"/>
      <c r="W965" s="86"/>
      <c r="X965" s="86"/>
      <c r="Y965" s="86"/>
      <c r="Z965" s="86"/>
      <c r="AA965" s="86"/>
      <c r="AB965" s="86"/>
      <c r="AC965" s="86"/>
    </row>
    <row r="966" spans="1:29" ht="12.5">
      <c r="A966" s="84"/>
      <c r="B966" s="84"/>
      <c r="C966" s="85"/>
      <c r="D966" s="85"/>
      <c r="E966" s="86"/>
      <c r="F966" s="86"/>
      <c r="G966" s="86"/>
      <c r="H966" s="86"/>
      <c r="T966" s="86"/>
      <c r="U966" s="86"/>
      <c r="V966" s="86"/>
      <c r="W966" s="86"/>
      <c r="X966" s="86"/>
      <c r="Y966" s="86"/>
      <c r="Z966" s="86"/>
      <c r="AA966" s="86"/>
      <c r="AB966" s="86"/>
      <c r="AC966" s="86"/>
    </row>
    <row r="967" spans="1:29" ht="12.5">
      <c r="A967" s="84"/>
      <c r="B967" s="84"/>
      <c r="C967" s="85"/>
      <c r="D967" s="85"/>
      <c r="E967" s="86"/>
      <c r="F967" s="86"/>
      <c r="G967" s="86"/>
      <c r="H967" s="86"/>
      <c r="T967" s="86"/>
      <c r="U967" s="86"/>
      <c r="V967" s="86"/>
      <c r="W967" s="86"/>
      <c r="X967" s="86"/>
      <c r="Y967" s="86"/>
      <c r="Z967" s="86"/>
      <c r="AA967" s="86"/>
      <c r="AB967" s="86"/>
      <c r="AC967" s="86"/>
    </row>
    <row r="968" spans="1:29" ht="12.5">
      <c r="A968" s="84"/>
      <c r="B968" s="84"/>
      <c r="C968" s="85"/>
      <c r="D968" s="85"/>
      <c r="E968" s="86"/>
      <c r="F968" s="86"/>
      <c r="G968" s="86"/>
      <c r="H968" s="86"/>
      <c r="T968" s="86"/>
      <c r="U968" s="86"/>
      <c r="V968" s="86"/>
      <c r="W968" s="86"/>
      <c r="X968" s="86"/>
      <c r="Y968" s="86"/>
      <c r="Z968" s="86"/>
      <c r="AA968" s="86"/>
      <c r="AB968" s="86"/>
      <c r="AC968" s="86"/>
    </row>
    <row r="969" spans="1:29" ht="12.5">
      <c r="A969" s="84"/>
      <c r="B969" s="84"/>
      <c r="C969" s="85"/>
      <c r="D969" s="85"/>
      <c r="E969" s="86"/>
      <c r="F969" s="86"/>
      <c r="G969" s="86"/>
      <c r="H969" s="86"/>
      <c r="T969" s="86"/>
      <c r="U969" s="86"/>
      <c r="V969" s="86"/>
      <c r="W969" s="86"/>
      <c r="X969" s="86"/>
      <c r="Y969" s="86"/>
      <c r="Z969" s="86"/>
      <c r="AA969" s="86"/>
      <c r="AB969" s="86"/>
      <c r="AC969" s="86"/>
    </row>
    <row r="970" spans="1:29" ht="12.5">
      <c r="A970" s="84"/>
      <c r="B970" s="84"/>
      <c r="C970" s="85"/>
      <c r="D970" s="85"/>
      <c r="E970" s="86"/>
      <c r="F970" s="86"/>
      <c r="G970" s="86"/>
      <c r="H970" s="86"/>
      <c r="T970" s="86"/>
      <c r="U970" s="86"/>
      <c r="V970" s="86"/>
      <c r="W970" s="86"/>
      <c r="X970" s="86"/>
      <c r="Y970" s="86"/>
      <c r="Z970" s="86"/>
      <c r="AA970" s="86"/>
      <c r="AB970" s="86"/>
      <c r="AC970" s="86"/>
    </row>
    <row r="971" spans="1:29" ht="12.5">
      <c r="A971" s="84"/>
      <c r="B971" s="84"/>
      <c r="C971" s="85"/>
      <c r="D971" s="85"/>
      <c r="E971" s="86"/>
      <c r="F971" s="86"/>
      <c r="G971" s="86"/>
      <c r="H971" s="86"/>
      <c r="T971" s="86"/>
      <c r="U971" s="86"/>
      <c r="V971" s="86"/>
      <c r="W971" s="86"/>
      <c r="X971" s="86"/>
      <c r="Y971" s="86"/>
      <c r="Z971" s="86"/>
      <c r="AA971" s="86"/>
      <c r="AB971" s="86"/>
      <c r="AC971" s="86"/>
    </row>
    <row r="972" spans="1:29" ht="12.5">
      <c r="A972" s="84"/>
      <c r="B972" s="84"/>
      <c r="C972" s="85"/>
      <c r="D972" s="85"/>
      <c r="E972" s="86"/>
      <c r="F972" s="86"/>
      <c r="G972" s="86"/>
      <c r="H972" s="86"/>
      <c r="T972" s="86"/>
      <c r="U972" s="86"/>
      <c r="V972" s="86"/>
      <c r="W972" s="86"/>
      <c r="X972" s="86"/>
      <c r="Y972" s="86"/>
      <c r="Z972" s="86"/>
      <c r="AA972" s="86"/>
      <c r="AB972" s="86"/>
      <c r="AC972" s="86"/>
    </row>
    <row r="973" spans="1:29" ht="12.5">
      <c r="A973" s="84"/>
      <c r="B973" s="84"/>
      <c r="C973" s="85"/>
      <c r="D973" s="85"/>
      <c r="E973" s="86"/>
      <c r="F973" s="86"/>
      <c r="G973" s="86"/>
      <c r="H973" s="86"/>
      <c r="T973" s="86"/>
      <c r="U973" s="86"/>
      <c r="V973" s="86"/>
      <c r="W973" s="86"/>
      <c r="X973" s="86"/>
      <c r="Y973" s="86"/>
      <c r="Z973" s="86"/>
      <c r="AA973" s="86"/>
      <c r="AB973" s="86"/>
      <c r="AC973" s="86"/>
    </row>
    <row r="974" spans="1:29" ht="12.5">
      <c r="A974" s="84"/>
      <c r="B974" s="84"/>
      <c r="C974" s="85"/>
      <c r="D974" s="85"/>
      <c r="E974" s="86"/>
      <c r="F974" s="86"/>
      <c r="G974" s="86"/>
      <c r="H974" s="86"/>
      <c r="T974" s="86"/>
      <c r="U974" s="86"/>
      <c r="V974" s="86"/>
      <c r="W974" s="86"/>
      <c r="X974" s="86"/>
      <c r="Y974" s="86"/>
      <c r="Z974" s="86"/>
      <c r="AA974" s="86"/>
      <c r="AB974" s="86"/>
      <c r="AC974" s="86"/>
    </row>
    <row r="975" spans="1:29" ht="12.5">
      <c r="A975" s="84"/>
      <c r="B975" s="84"/>
      <c r="C975" s="85"/>
      <c r="D975" s="85"/>
      <c r="E975" s="86"/>
      <c r="F975" s="86"/>
      <c r="G975" s="86"/>
      <c r="H975" s="86"/>
      <c r="T975" s="86"/>
      <c r="U975" s="86"/>
      <c r="V975" s="86"/>
      <c r="W975" s="86"/>
      <c r="X975" s="86"/>
      <c r="Y975" s="86"/>
      <c r="Z975" s="86"/>
      <c r="AA975" s="86"/>
      <c r="AB975" s="86"/>
      <c r="AC975" s="86"/>
    </row>
    <row r="976" spans="1:29" ht="12.5">
      <c r="A976" s="84"/>
      <c r="B976" s="84"/>
      <c r="C976" s="85"/>
      <c r="D976" s="85"/>
      <c r="E976" s="86"/>
      <c r="F976" s="86"/>
      <c r="G976" s="86"/>
      <c r="H976" s="86"/>
      <c r="T976" s="86"/>
      <c r="U976" s="86"/>
      <c r="V976" s="86"/>
      <c r="W976" s="86"/>
      <c r="X976" s="86"/>
      <c r="Y976" s="86"/>
      <c r="Z976" s="86"/>
      <c r="AA976" s="86"/>
      <c r="AB976" s="86"/>
      <c r="AC976" s="86"/>
    </row>
    <row r="977" spans="1:29" ht="12.5">
      <c r="A977" s="84"/>
      <c r="B977" s="84"/>
      <c r="C977" s="85"/>
      <c r="D977" s="85"/>
      <c r="E977" s="86"/>
      <c r="F977" s="86"/>
      <c r="G977" s="86"/>
      <c r="H977" s="86"/>
      <c r="T977" s="86"/>
      <c r="U977" s="86"/>
      <c r="V977" s="86"/>
      <c r="W977" s="86"/>
      <c r="X977" s="86"/>
      <c r="Y977" s="86"/>
      <c r="Z977" s="86"/>
      <c r="AA977" s="86"/>
      <c r="AB977" s="86"/>
      <c r="AC977" s="86"/>
    </row>
    <row r="978" spans="1:29" ht="12.5">
      <c r="A978" s="84"/>
      <c r="B978" s="84"/>
      <c r="C978" s="85"/>
      <c r="D978" s="85"/>
      <c r="E978" s="86"/>
      <c r="F978" s="86"/>
      <c r="G978" s="86"/>
      <c r="H978" s="86"/>
      <c r="T978" s="86"/>
      <c r="U978" s="86"/>
      <c r="V978" s="86"/>
      <c r="W978" s="86"/>
      <c r="X978" s="86"/>
      <c r="Y978" s="86"/>
      <c r="Z978" s="86"/>
      <c r="AA978" s="86"/>
      <c r="AB978" s="86"/>
      <c r="AC978" s="86"/>
    </row>
    <row r="979" spans="1:29" ht="12.5">
      <c r="A979" s="84"/>
      <c r="B979" s="84"/>
      <c r="C979" s="85"/>
      <c r="D979" s="85"/>
      <c r="E979" s="86"/>
      <c r="F979" s="86"/>
      <c r="G979" s="86"/>
      <c r="H979" s="86"/>
      <c r="T979" s="86"/>
      <c r="U979" s="86"/>
      <c r="V979" s="86"/>
      <c r="W979" s="86"/>
      <c r="X979" s="86"/>
      <c r="Y979" s="86"/>
      <c r="Z979" s="86"/>
      <c r="AA979" s="86"/>
      <c r="AB979" s="86"/>
      <c r="AC979" s="86"/>
    </row>
    <row r="980" spans="1:29" ht="12.5">
      <c r="A980" s="84"/>
      <c r="B980" s="84"/>
      <c r="C980" s="85"/>
      <c r="D980" s="85"/>
      <c r="E980" s="86"/>
      <c r="F980" s="86"/>
      <c r="G980" s="86"/>
      <c r="H980" s="86"/>
      <c r="T980" s="86"/>
      <c r="U980" s="86"/>
      <c r="V980" s="86"/>
      <c r="W980" s="86"/>
      <c r="X980" s="86"/>
      <c r="Y980" s="86"/>
      <c r="Z980" s="86"/>
      <c r="AA980" s="86"/>
      <c r="AB980" s="86"/>
      <c r="AC980" s="86"/>
    </row>
    <row r="981" spans="1:29" ht="12.5">
      <c r="A981" s="84"/>
      <c r="B981" s="84"/>
      <c r="C981" s="85"/>
      <c r="D981" s="85"/>
      <c r="E981" s="86"/>
      <c r="F981" s="86"/>
      <c r="G981" s="86"/>
      <c r="H981" s="86"/>
      <c r="T981" s="86"/>
      <c r="U981" s="86"/>
      <c r="V981" s="86"/>
      <c r="W981" s="86"/>
      <c r="X981" s="86"/>
      <c r="Y981" s="86"/>
      <c r="Z981" s="86"/>
      <c r="AA981" s="86"/>
      <c r="AB981" s="86"/>
      <c r="AC981" s="86"/>
    </row>
    <row r="982" spans="1:29" ht="12.5">
      <c r="A982" s="84"/>
      <c r="B982" s="84"/>
      <c r="C982" s="85"/>
      <c r="D982" s="85"/>
      <c r="E982" s="86"/>
      <c r="F982" s="86"/>
      <c r="G982" s="86"/>
      <c r="H982" s="86"/>
      <c r="T982" s="86"/>
      <c r="U982" s="86"/>
      <c r="V982" s="86"/>
      <c r="W982" s="86"/>
      <c r="X982" s="86"/>
      <c r="Y982" s="86"/>
      <c r="Z982" s="86"/>
      <c r="AA982" s="86"/>
      <c r="AB982" s="86"/>
      <c r="AC982" s="86"/>
    </row>
    <row r="983" spans="1:29" ht="12.5">
      <c r="A983" s="84"/>
      <c r="B983" s="84"/>
      <c r="C983" s="85"/>
      <c r="D983" s="85"/>
      <c r="E983" s="86"/>
      <c r="F983" s="86"/>
      <c r="G983" s="86"/>
      <c r="H983" s="86"/>
      <c r="T983" s="86"/>
      <c r="U983" s="86"/>
      <c r="V983" s="86"/>
      <c r="W983" s="86"/>
      <c r="X983" s="86"/>
      <c r="Y983" s="86"/>
      <c r="Z983" s="86"/>
      <c r="AA983" s="86"/>
      <c r="AB983" s="86"/>
      <c r="AC983" s="86"/>
    </row>
    <row r="984" spans="1:29" ht="12.5">
      <c r="A984" s="84"/>
      <c r="B984" s="84"/>
      <c r="C984" s="85"/>
      <c r="D984" s="85"/>
      <c r="E984" s="86"/>
      <c r="F984" s="86"/>
      <c r="G984" s="86"/>
      <c r="H984" s="86"/>
      <c r="T984" s="86"/>
      <c r="U984" s="86"/>
      <c r="V984" s="86"/>
      <c r="W984" s="86"/>
      <c r="X984" s="86"/>
      <c r="Y984" s="86"/>
      <c r="Z984" s="86"/>
      <c r="AA984" s="86"/>
      <c r="AB984" s="86"/>
      <c r="AC984" s="86"/>
    </row>
    <row r="985" spans="1:29" ht="12.5">
      <c r="A985" s="84"/>
      <c r="B985" s="84"/>
      <c r="C985" s="85"/>
      <c r="D985" s="85"/>
      <c r="E985" s="86"/>
      <c r="F985" s="86"/>
      <c r="G985" s="86"/>
      <c r="H985" s="86"/>
      <c r="T985" s="86"/>
      <c r="U985" s="86"/>
      <c r="V985" s="86"/>
      <c r="W985" s="86"/>
      <c r="X985" s="86"/>
      <c r="Y985" s="86"/>
      <c r="Z985" s="86"/>
      <c r="AA985" s="86"/>
      <c r="AB985" s="86"/>
      <c r="AC985" s="86"/>
    </row>
    <row r="986" spans="1:29" ht="12.5">
      <c r="A986" s="84"/>
      <c r="B986" s="84"/>
      <c r="C986" s="85"/>
      <c r="D986" s="85"/>
      <c r="E986" s="86"/>
      <c r="F986" s="86"/>
      <c r="G986" s="86"/>
      <c r="H986" s="86"/>
      <c r="T986" s="86"/>
      <c r="U986" s="86"/>
      <c r="V986" s="86"/>
      <c r="W986" s="86"/>
      <c r="X986" s="86"/>
      <c r="Y986" s="86"/>
      <c r="Z986" s="86"/>
      <c r="AA986" s="86"/>
      <c r="AB986" s="86"/>
      <c r="AC986" s="86"/>
    </row>
    <row r="987" spans="1:29" ht="12.5">
      <c r="A987" s="84"/>
      <c r="B987" s="84"/>
      <c r="C987" s="85"/>
      <c r="D987" s="85"/>
      <c r="E987" s="86"/>
      <c r="F987" s="86"/>
      <c r="G987" s="86"/>
      <c r="H987" s="86"/>
      <c r="T987" s="86"/>
      <c r="U987" s="86"/>
      <c r="V987" s="86"/>
      <c r="W987" s="86"/>
      <c r="X987" s="86"/>
      <c r="Y987" s="86"/>
      <c r="Z987" s="86"/>
      <c r="AA987" s="86"/>
      <c r="AB987" s="86"/>
      <c r="AC987" s="86"/>
    </row>
    <row r="988" spans="1:29" ht="12.5">
      <c r="A988" s="84"/>
      <c r="B988" s="84"/>
      <c r="C988" s="85"/>
      <c r="D988" s="85"/>
      <c r="E988" s="86"/>
      <c r="F988" s="86"/>
      <c r="G988" s="86"/>
      <c r="H988" s="86"/>
      <c r="T988" s="86"/>
      <c r="U988" s="86"/>
      <c r="V988" s="86"/>
      <c r="W988" s="86"/>
      <c r="X988" s="86"/>
      <c r="Y988" s="86"/>
      <c r="Z988" s="86"/>
      <c r="AA988" s="86"/>
      <c r="AB988" s="86"/>
      <c r="AC988" s="86"/>
    </row>
    <row r="989" spans="1:29" ht="12.5">
      <c r="A989" s="84"/>
      <c r="B989" s="84"/>
      <c r="C989" s="85"/>
      <c r="D989" s="85"/>
      <c r="E989" s="86"/>
      <c r="F989" s="86"/>
      <c r="G989" s="86"/>
      <c r="H989" s="86"/>
      <c r="T989" s="86"/>
      <c r="U989" s="86"/>
      <c r="V989" s="86"/>
      <c r="W989" s="86"/>
      <c r="X989" s="86"/>
      <c r="Y989" s="86"/>
      <c r="Z989" s="86"/>
      <c r="AA989" s="86"/>
      <c r="AB989" s="86"/>
      <c r="AC989" s="86"/>
    </row>
    <row r="990" spans="1:29" ht="12.5">
      <c r="A990" s="84"/>
      <c r="B990" s="84"/>
      <c r="C990" s="85"/>
      <c r="D990" s="85"/>
      <c r="E990" s="86"/>
      <c r="F990" s="86"/>
      <c r="G990" s="86"/>
      <c r="H990" s="86"/>
      <c r="T990" s="86"/>
      <c r="U990" s="86"/>
      <c r="V990" s="86"/>
      <c r="W990" s="86"/>
      <c r="X990" s="86"/>
      <c r="Y990" s="86"/>
      <c r="Z990" s="86"/>
      <c r="AA990" s="86"/>
      <c r="AB990" s="86"/>
      <c r="AC990" s="86"/>
    </row>
    <row r="991" spans="1:29" ht="12.5">
      <c r="A991" s="84"/>
      <c r="B991" s="84"/>
      <c r="C991" s="85"/>
      <c r="D991" s="85"/>
      <c r="E991" s="86"/>
      <c r="F991" s="86"/>
      <c r="G991" s="86"/>
      <c r="H991" s="86"/>
      <c r="T991" s="86"/>
      <c r="U991" s="86"/>
      <c r="V991" s="86"/>
      <c r="W991" s="86"/>
      <c r="X991" s="86"/>
      <c r="Y991" s="86"/>
      <c r="Z991" s="86"/>
      <c r="AA991" s="86"/>
      <c r="AB991" s="86"/>
      <c r="AC991" s="86"/>
    </row>
    <row r="992" spans="1:29" ht="12.5">
      <c r="A992" s="84"/>
      <c r="B992" s="84"/>
      <c r="C992" s="85"/>
      <c r="D992" s="85"/>
      <c r="E992" s="86"/>
      <c r="F992" s="86"/>
      <c r="G992" s="86"/>
      <c r="H992" s="86"/>
      <c r="T992" s="86"/>
      <c r="U992" s="86"/>
      <c r="V992" s="86"/>
      <c r="W992" s="86"/>
      <c r="X992" s="86"/>
      <c r="Y992" s="86"/>
      <c r="Z992" s="86"/>
      <c r="AA992" s="86"/>
      <c r="AB992" s="86"/>
      <c r="AC992" s="86"/>
    </row>
    <row r="993" spans="1:29" ht="12.5">
      <c r="A993" s="84"/>
      <c r="B993" s="84"/>
      <c r="C993" s="85"/>
      <c r="D993" s="85"/>
      <c r="E993" s="86"/>
      <c r="F993" s="86"/>
      <c r="G993" s="86"/>
      <c r="H993" s="86"/>
      <c r="T993" s="86"/>
      <c r="U993" s="86"/>
      <c r="V993" s="86"/>
      <c r="W993" s="86"/>
      <c r="X993" s="86"/>
      <c r="Y993" s="86"/>
      <c r="Z993" s="86"/>
      <c r="AA993" s="86"/>
      <c r="AB993" s="86"/>
      <c r="AC993" s="86"/>
    </row>
    <row r="994" spans="1:29" ht="12.5">
      <c r="A994" s="84"/>
      <c r="B994" s="84"/>
      <c r="C994" s="85"/>
      <c r="D994" s="85"/>
      <c r="E994" s="86"/>
      <c r="F994" s="86"/>
      <c r="G994" s="86"/>
      <c r="H994" s="86"/>
      <c r="T994" s="86"/>
      <c r="U994" s="86"/>
      <c r="V994" s="86"/>
      <c r="W994" s="86"/>
      <c r="X994" s="86"/>
      <c r="Y994" s="86"/>
      <c r="Z994" s="86"/>
      <c r="AA994" s="86"/>
      <c r="AB994" s="86"/>
      <c r="AC994" s="86"/>
    </row>
    <row r="995" spans="1:29" ht="12.5">
      <c r="A995" s="84"/>
      <c r="B995" s="84"/>
      <c r="C995" s="85"/>
      <c r="D995" s="85"/>
      <c r="E995" s="86"/>
      <c r="F995" s="86"/>
      <c r="G995" s="86"/>
      <c r="H995" s="86"/>
      <c r="T995" s="86"/>
      <c r="U995" s="86"/>
      <c r="V995" s="86"/>
      <c r="W995" s="86"/>
      <c r="X995" s="86"/>
      <c r="Y995" s="86"/>
      <c r="Z995" s="86"/>
      <c r="AA995" s="86"/>
      <c r="AB995" s="86"/>
      <c r="AC995" s="86"/>
    </row>
    <row r="996" spans="1:29" ht="12.5">
      <c r="A996" s="84"/>
      <c r="B996" s="84"/>
      <c r="C996" s="85"/>
      <c r="D996" s="85"/>
      <c r="E996" s="86"/>
      <c r="F996" s="86"/>
      <c r="G996" s="86"/>
      <c r="H996" s="86"/>
      <c r="T996" s="86"/>
      <c r="U996" s="86"/>
      <c r="V996" s="86"/>
      <c r="W996" s="86"/>
      <c r="X996" s="86"/>
      <c r="Y996" s="86"/>
      <c r="Z996" s="86"/>
      <c r="AA996" s="86"/>
      <c r="AB996" s="86"/>
      <c r="AC996" s="86"/>
    </row>
    <row r="997" spans="1:29" ht="12.5">
      <c r="A997" s="84"/>
      <c r="B997" s="84"/>
      <c r="C997" s="85"/>
      <c r="D997" s="85"/>
      <c r="E997" s="86"/>
      <c r="F997" s="86"/>
      <c r="G997" s="86"/>
      <c r="H997" s="86"/>
      <c r="T997" s="86"/>
      <c r="U997" s="86"/>
      <c r="V997" s="86"/>
      <c r="W997" s="86"/>
      <c r="X997" s="86"/>
      <c r="Y997" s="86"/>
      <c r="Z997" s="86"/>
      <c r="AA997" s="86"/>
      <c r="AB997" s="86"/>
      <c r="AC997" s="86"/>
    </row>
    <row r="998" spans="1:29" ht="12.5">
      <c r="A998" s="84"/>
      <c r="B998" s="84"/>
      <c r="C998" s="85"/>
      <c r="D998" s="85"/>
      <c r="E998" s="86"/>
      <c r="F998" s="86"/>
      <c r="G998" s="86"/>
      <c r="H998" s="86"/>
      <c r="T998" s="86"/>
      <c r="U998" s="86"/>
      <c r="V998" s="86"/>
      <c r="W998" s="86"/>
      <c r="X998" s="86"/>
      <c r="Y998" s="86"/>
      <c r="Z998" s="86"/>
      <c r="AA998" s="86"/>
      <c r="AB998" s="86"/>
      <c r="AC998" s="86"/>
    </row>
    <row r="999" spans="1:29" ht="12.5">
      <c r="A999" s="84"/>
      <c r="B999" s="84"/>
      <c r="C999" s="85"/>
      <c r="D999" s="85"/>
      <c r="E999" s="86"/>
      <c r="F999" s="86"/>
      <c r="G999" s="86"/>
      <c r="H999" s="86"/>
      <c r="T999" s="86"/>
      <c r="U999" s="86"/>
      <c r="V999" s="86"/>
      <c r="W999" s="86"/>
      <c r="X999" s="86"/>
      <c r="Y999" s="86"/>
      <c r="Z999" s="86"/>
      <c r="AA999" s="86"/>
      <c r="AB999" s="86"/>
      <c r="AC999" s="86"/>
    </row>
    <row r="1000" spans="1:29" ht="12.5">
      <c r="A1000" s="84"/>
      <c r="B1000" s="84"/>
      <c r="C1000" s="85"/>
      <c r="D1000" s="85"/>
      <c r="E1000" s="86"/>
      <c r="F1000" s="86"/>
      <c r="G1000" s="86"/>
      <c r="H1000" s="86"/>
      <c r="T1000" s="86"/>
      <c r="U1000" s="86"/>
      <c r="V1000" s="86"/>
      <c r="W1000" s="86"/>
      <c r="X1000" s="86"/>
      <c r="Y1000" s="86"/>
      <c r="Z1000" s="86"/>
      <c r="AA1000" s="86"/>
      <c r="AB1000" s="86"/>
      <c r="AC1000" s="86"/>
    </row>
    <row r="1001" spans="1:29" ht="12.5">
      <c r="A1001" s="84"/>
      <c r="B1001" s="84"/>
      <c r="C1001" s="85"/>
      <c r="D1001" s="85"/>
      <c r="E1001" s="86"/>
      <c r="F1001" s="86"/>
      <c r="G1001" s="86"/>
      <c r="H1001" s="86"/>
      <c r="T1001" s="86"/>
      <c r="U1001" s="86"/>
      <c r="V1001" s="86"/>
      <c r="W1001" s="86"/>
      <c r="X1001" s="86"/>
      <c r="Y1001" s="86"/>
      <c r="Z1001" s="86"/>
      <c r="AA1001" s="86"/>
      <c r="AB1001" s="86"/>
      <c r="AC1001" s="86"/>
    </row>
    <row r="1002" spans="1:29" ht="12.5">
      <c r="A1002" s="84"/>
      <c r="B1002" s="84"/>
      <c r="C1002" s="85"/>
      <c r="D1002" s="85"/>
      <c r="E1002" s="86"/>
      <c r="F1002" s="86"/>
      <c r="G1002" s="86"/>
      <c r="H1002" s="86"/>
      <c r="T1002" s="86"/>
      <c r="U1002" s="86"/>
      <c r="V1002" s="86"/>
      <c r="W1002" s="86"/>
      <c r="X1002" s="86"/>
      <c r="Y1002" s="86"/>
      <c r="Z1002" s="86"/>
      <c r="AA1002" s="86"/>
      <c r="AB1002" s="86"/>
      <c r="AC1002" s="86"/>
    </row>
    <row r="1003" spans="1:29" ht="12.5">
      <c r="A1003" s="84"/>
      <c r="B1003" s="84"/>
      <c r="C1003" s="85"/>
      <c r="D1003" s="85"/>
      <c r="E1003" s="86"/>
      <c r="F1003" s="86"/>
      <c r="G1003" s="86"/>
      <c r="H1003" s="86"/>
      <c r="T1003" s="86"/>
      <c r="U1003" s="86"/>
      <c r="V1003" s="86"/>
      <c r="W1003" s="86"/>
      <c r="X1003" s="86"/>
      <c r="Y1003" s="86"/>
      <c r="Z1003" s="86"/>
      <c r="AA1003" s="86"/>
      <c r="AB1003" s="86"/>
      <c r="AC1003" s="86"/>
    </row>
    <row r="1004" spans="1:29" ht="12.5">
      <c r="A1004" s="84"/>
      <c r="B1004" s="84"/>
      <c r="C1004" s="85"/>
      <c r="D1004" s="85"/>
      <c r="E1004" s="86"/>
      <c r="F1004" s="86"/>
      <c r="G1004" s="86"/>
      <c r="H1004" s="86"/>
      <c r="T1004" s="86"/>
      <c r="U1004" s="86"/>
      <c r="V1004" s="86"/>
      <c r="W1004" s="86"/>
      <c r="X1004" s="86"/>
      <c r="Y1004" s="86"/>
      <c r="Z1004" s="86"/>
      <c r="AA1004" s="86"/>
      <c r="AB1004" s="86"/>
      <c r="AC1004" s="86"/>
    </row>
    <row r="1005" spans="1:29" ht="12.5">
      <c r="A1005" s="84"/>
      <c r="B1005" s="84"/>
      <c r="C1005" s="85"/>
      <c r="D1005" s="85"/>
      <c r="E1005" s="86"/>
      <c r="F1005" s="86"/>
      <c r="G1005" s="86"/>
      <c r="H1005" s="86"/>
      <c r="T1005" s="86"/>
      <c r="U1005" s="86"/>
      <c r="V1005" s="86"/>
      <c r="W1005" s="86"/>
      <c r="X1005" s="86"/>
      <c r="Y1005" s="86"/>
      <c r="Z1005" s="86"/>
      <c r="AA1005" s="86"/>
      <c r="AB1005" s="86"/>
      <c r="AC1005" s="86"/>
    </row>
    <row r="1006" spans="1:29" ht="12.5">
      <c r="A1006" s="84"/>
      <c r="B1006" s="84"/>
      <c r="C1006" s="85"/>
      <c r="D1006" s="85"/>
      <c r="E1006" s="86"/>
      <c r="F1006" s="86"/>
      <c r="G1006" s="86"/>
      <c r="H1006" s="86"/>
      <c r="T1006" s="86"/>
      <c r="U1006" s="86"/>
      <c r="V1006" s="86"/>
      <c r="W1006" s="86"/>
      <c r="X1006" s="86"/>
      <c r="Y1006" s="86"/>
      <c r="Z1006" s="86"/>
      <c r="AA1006" s="86"/>
      <c r="AB1006" s="86"/>
      <c r="AC1006" s="86"/>
    </row>
    <row r="1007" spans="1:29" ht="12.5">
      <c r="A1007" s="84"/>
      <c r="B1007" s="84"/>
      <c r="C1007" s="85"/>
      <c r="D1007" s="85"/>
      <c r="E1007" s="86"/>
      <c r="F1007" s="86"/>
      <c r="G1007" s="86"/>
      <c r="H1007" s="86"/>
      <c r="T1007" s="86"/>
      <c r="U1007" s="86"/>
      <c r="V1007" s="86"/>
      <c r="W1007" s="86"/>
      <c r="X1007" s="86"/>
      <c r="Y1007" s="86"/>
      <c r="Z1007" s="86"/>
      <c r="AA1007" s="86"/>
      <c r="AB1007" s="86"/>
      <c r="AC1007" s="86"/>
    </row>
    <row r="1008" spans="1:29" ht="12.5">
      <c r="A1008" s="84"/>
      <c r="B1008" s="84"/>
      <c r="C1008" s="85"/>
      <c r="D1008" s="85"/>
      <c r="E1008" s="86"/>
      <c r="F1008" s="86"/>
      <c r="G1008" s="86"/>
      <c r="H1008" s="86"/>
      <c r="T1008" s="86"/>
      <c r="U1008" s="86"/>
      <c r="V1008" s="86"/>
      <c r="W1008" s="86"/>
      <c r="X1008" s="86"/>
      <c r="Y1008" s="86"/>
      <c r="Z1008" s="86"/>
      <c r="AA1008" s="86"/>
      <c r="AB1008" s="86"/>
      <c r="AC1008" s="86"/>
    </row>
    <row r="1009" spans="1:29" ht="12.5">
      <c r="A1009" s="84"/>
      <c r="B1009" s="84"/>
      <c r="C1009" s="85"/>
      <c r="D1009" s="85"/>
      <c r="E1009" s="86"/>
      <c r="F1009" s="86"/>
      <c r="G1009" s="86"/>
      <c r="H1009" s="86"/>
      <c r="T1009" s="86"/>
      <c r="U1009" s="86"/>
      <c r="V1009" s="86"/>
      <c r="W1009" s="86"/>
      <c r="X1009" s="86"/>
      <c r="Y1009" s="86"/>
      <c r="Z1009" s="86"/>
      <c r="AA1009" s="86"/>
      <c r="AB1009" s="86"/>
      <c r="AC1009" s="86"/>
    </row>
    <row r="1010" spans="1:29" ht="12.5">
      <c r="A1010" s="84"/>
      <c r="B1010" s="84"/>
      <c r="C1010" s="85"/>
      <c r="D1010" s="85"/>
      <c r="E1010" s="86"/>
      <c r="F1010" s="86"/>
      <c r="G1010" s="86"/>
      <c r="H1010" s="86"/>
      <c r="T1010" s="86"/>
      <c r="U1010" s="86"/>
      <c r="V1010" s="86"/>
      <c r="W1010" s="86"/>
      <c r="X1010" s="86"/>
      <c r="Y1010" s="86"/>
      <c r="Z1010" s="86"/>
      <c r="AA1010" s="86"/>
      <c r="AB1010" s="86"/>
      <c r="AC1010" s="86"/>
    </row>
    <row r="1011" spans="1:29" ht="12.5">
      <c r="A1011" s="84"/>
      <c r="B1011" s="84"/>
      <c r="C1011" s="85"/>
      <c r="D1011" s="85"/>
      <c r="E1011" s="86"/>
      <c r="F1011" s="86"/>
      <c r="G1011" s="86"/>
      <c r="H1011" s="86"/>
      <c r="T1011" s="86"/>
      <c r="U1011" s="86"/>
      <c r="V1011" s="86"/>
      <c r="W1011" s="86"/>
      <c r="X1011" s="86"/>
      <c r="Y1011" s="86"/>
      <c r="Z1011" s="86"/>
      <c r="AA1011" s="86"/>
      <c r="AB1011" s="86"/>
      <c r="AC1011" s="86"/>
    </row>
    <row r="1012" spans="1:29" ht="12.5">
      <c r="A1012" s="84"/>
      <c r="B1012" s="84"/>
      <c r="C1012" s="85"/>
      <c r="D1012" s="85"/>
      <c r="E1012" s="86"/>
      <c r="F1012" s="86"/>
      <c r="G1012" s="86"/>
      <c r="H1012" s="86"/>
      <c r="T1012" s="86"/>
      <c r="U1012" s="86"/>
      <c r="V1012" s="86"/>
      <c r="W1012" s="86"/>
      <c r="X1012" s="86"/>
      <c r="Y1012" s="86"/>
      <c r="Z1012" s="86"/>
      <c r="AA1012" s="86"/>
      <c r="AB1012" s="86"/>
      <c r="AC1012" s="86"/>
    </row>
    <row r="1013" spans="1:29" ht="12.5">
      <c r="A1013" s="84"/>
      <c r="B1013" s="84"/>
      <c r="C1013" s="85"/>
      <c r="D1013" s="85"/>
      <c r="E1013" s="86"/>
      <c r="F1013" s="86"/>
      <c r="G1013" s="86"/>
      <c r="H1013" s="86"/>
      <c r="T1013" s="86"/>
      <c r="U1013" s="86"/>
      <c r="V1013" s="86"/>
      <c r="W1013" s="86"/>
      <c r="X1013" s="86"/>
      <c r="Y1013" s="86"/>
      <c r="Z1013" s="86"/>
      <c r="AA1013" s="86"/>
      <c r="AB1013" s="86"/>
      <c r="AC1013" s="86"/>
    </row>
    <row r="1014" spans="1:29" ht="12.5">
      <c r="A1014" s="84"/>
      <c r="B1014" s="84"/>
      <c r="C1014" s="85"/>
      <c r="D1014" s="85"/>
      <c r="E1014" s="86"/>
      <c r="F1014" s="86"/>
      <c r="G1014" s="86"/>
      <c r="H1014" s="86"/>
      <c r="T1014" s="86"/>
      <c r="U1014" s="86"/>
      <c r="V1014" s="86"/>
      <c r="W1014" s="86"/>
      <c r="X1014" s="86"/>
      <c r="Y1014" s="86"/>
      <c r="Z1014" s="86"/>
      <c r="AA1014" s="86"/>
      <c r="AB1014" s="86"/>
      <c r="AC1014" s="86"/>
    </row>
    <row r="1015" spans="1:29" ht="12.5">
      <c r="A1015" s="84"/>
      <c r="B1015" s="84"/>
      <c r="C1015" s="85"/>
      <c r="D1015" s="85"/>
      <c r="E1015" s="86"/>
      <c r="F1015" s="86"/>
      <c r="G1015" s="86"/>
      <c r="H1015" s="86"/>
      <c r="T1015" s="86"/>
      <c r="U1015" s="86"/>
      <c r="V1015" s="86"/>
      <c r="W1015" s="86"/>
      <c r="X1015" s="86"/>
      <c r="Y1015" s="86"/>
      <c r="Z1015" s="86"/>
      <c r="AA1015" s="86"/>
      <c r="AB1015" s="86"/>
      <c r="AC1015" s="86"/>
    </row>
    <row r="1016" spans="1:29" ht="12.5">
      <c r="A1016" s="84"/>
      <c r="B1016" s="84"/>
      <c r="C1016" s="85"/>
      <c r="D1016" s="85"/>
      <c r="E1016" s="86"/>
      <c r="F1016" s="86"/>
      <c r="G1016" s="86"/>
      <c r="H1016" s="86"/>
      <c r="T1016" s="86"/>
      <c r="U1016" s="86"/>
      <c r="V1016" s="86"/>
      <c r="W1016" s="86"/>
      <c r="X1016" s="86"/>
      <c r="Y1016" s="86"/>
      <c r="Z1016" s="86"/>
      <c r="AA1016" s="86"/>
      <c r="AB1016" s="86"/>
      <c r="AC1016" s="86"/>
    </row>
    <row r="1017" spans="1:29" ht="12.5">
      <c r="A1017" s="84"/>
      <c r="B1017" s="84"/>
      <c r="C1017" s="85"/>
      <c r="D1017" s="85"/>
      <c r="E1017" s="86"/>
      <c r="F1017" s="86"/>
      <c r="G1017" s="86"/>
      <c r="H1017" s="86"/>
      <c r="T1017" s="86"/>
      <c r="U1017" s="86"/>
      <c r="V1017" s="86"/>
      <c r="W1017" s="86"/>
      <c r="X1017" s="86"/>
      <c r="Y1017" s="86"/>
      <c r="Z1017" s="86"/>
      <c r="AA1017" s="86"/>
      <c r="AB1017" s="86"/>
      <c r="AC1017" s="86"/>
    </row>
    <row r="1018" spans="1:29" ht="12.5">
      <c r="A1018" s="84"/>
      <c r="B1018" s="84"/>
      <c r="C1018" s="85"/>
      <c r="D1018" s="85"/>
      <c r="E1018" s="86"/>
      <c r="F1018" s="86"/>
      <c r="G1018" s="86"/>
      <c r="H1018" s="86"/>
      <c r="T1018" s="86"/>
      <c r="U1018" s="86"/>
      <c r="V1018" s="86"/>
      <c r="W1018" s="86"/>
      <c r="X1018" s="86"/>
      <c r="Y1018" s="86"/>
      <c r="Z1018" s="86"/>
      <c r="AA1018" s="86"/>
      <c r="AB1018" s="86"/>
      <c r="AC1018" s="86"/>
    </row>
    <row r="1019" spans="1:29" ht="12.5">
      <c r="A1019" s="84"/>
      <c r="B1019" s="84"/>
      <c r="C1019" s="85"/>
      <c r="D1019" s="85"/>
      <c r="E1019" s="86"/>
      <c r="F1019" s="86"/>
      <c r="G1019" s="86"/>
      <c r="H1019" s="86"/>
      <c r="T1019" s="86"/>
      <c r="U1019" s="86"/>
      <c r="V1019" s="86"/>
      <c r="W1019" s="86"/>
      <c r="X1019" s="86"/>
      <c r="Y1019" s="86"/>
      <c r="Z1019" s="86"/>
      <c r="AA1019" s="86"/>
      <c r="AB1019" s="86"/>
      <c r="AC1019" s="86"/>
    </row>
    <row r="1020" spans="1:29" ht="12.5">
      <c r="A1020" s="84"/>
      <c r="B1020" s="84"/>
      <c r="C1020" s="85"/>
      <c r="D1020" s="85"/>
      <c r="E1020" s="86"/>
      <c r="F1020" s="86"/>
      <c r="G1020" s="86"/>
      <c r="H1020" s="86"/>
      <c r="T1020" s="86"/>
      <c r="U1020" s="86"/>
      <c r="V1020" s="86"/>
      <c r="W1020" s="86"/>
      <c r="X1020" s="86"/>
      <c r="Y1020" s="86"/>
      <c r="Z1020" s="86"/>
      <c r="AA1020" s="86"/>
      <c r="AB1020" s="86"/>
      <c r="AC1020" s="86"/>
    </row>
    <row r="1021" spans="1:29" ht="12.5">
      <c r="A1021" s="84"/>
      <c r="B1021" s="84"/>
      <c r="C1021" s="85"/>
      <c r="D1021" s="85"/>
      <c r="E1021" s="86"/>
      <c r="F1021" s="86"/>
      <c r="G1021" s="86"/>
      <c r="H1021" s="86"/>
      <c r="T1021" s="86"/>
      <c r="U1021" s="86"/>
      <c r="V1021" s="86"/>
      <c r="W1021" s="86"/>
      <c r="X1021" s="86"/>
      <c r="Y1021" s="86"/>
      <c r="Z1021" s="86"/>
      <c r="AA1021" s="86"/>
      <c r="AB1021" s="86"/>
      <c r="AC1021" s="86"/>
    </row>
    <row r="1022" spans="1:29" ht="12.5">
      <c r="A1022" s="84"/>
      <c r="B1022" s="84"/>
      <c r="C1022" s="85"/>
      <c r="D1022" s="85"/>
      <c r="E1022" s="86"/>
      <c r="F1022" s="86"/>
      <c r="G1022" s="86"/>
      <c r="H1022" s="86"/>
      <c r="T1022" s="86"/>
      <c r="U1022" s="86"/>
      <c r="V1022" s="86"/>
      <c r="W1022" s="86"/>
      <c r="X1022" s="86"/>
      <c r="Y1022" s="86"/>
      <c r="Z1022" s="86"/>
      <c r="AA1022" s="86"/>
      <c r="AB1022" s="86"/>
      <c r="AC1022" s="86"/>
    </row>
    <row r="1023" spans="1:29" ht="12.5">
      <c r="A1023" s="84"/>
      <c r="B1023" s="84"/>
      <c r="C1023" s="85"/>
      <c r="D1023" s="85"/>
      <c r="E1023" s="86"/>
      <c r="F1023" s="86"/>
      <c r="G1023" s="86"/>
      <c r="H1023" s="86"/>
      <c r="T1023" s="86"/>
      <c r="U1023" s="86"/>
      <c r="V1023" s="86"/>
      <c r="W1023" s="86"/>
      <c r="X1023" s="86"/>
      <c r="Y1023" s="86"/>
      <c r="Z1023" s="86"/>
      <c r="AA1023" s="86"/>
      <c r="AB1023" s="86"/>
      <c r="AC1023" s="86"/>
    </row>
    <row r="1024" spans="1:29" ht="12.5">
      <c r="A1024" s="84"/>
      <c r="B1024" s="84"/>
      <c r="C1024" s="85"/>
      <c r="D1024" s="85"/>
      <c r="E1024" s="86"/>
      <c r="F1024" s="86"/>
      <c r="G1024" s="86"/>
      <c r="H1024" s="86"/>
      <c r="T1024" s="86"/>
      <c r="U1024" s="86"/>
      <c r="V1024" s="86"/>
      <c r="W1024" s="86"/>
      <c r="X1024" s="86"/>
      <c r="Y1024" s="86"/>
      <c r="Z1024" s="86"/>
      <c r="AA1024" s="86"/>
      <c r="AB1024" s="86"/>
      <c r="AC1024" s="86"/>
    </row>
    <row r="1025" spans="1:29" ht="12.5">
      <c r="A1025" s="84"/>
      <c r="B1025" s="84"/>
      <c r="C1025" s="85"/>
      <c r="D1025" s="85"/>
      <c r="E1025" s="86"/>
      <c r="F1025" s="86"/>
      <c r="G1025" s="86"/>
      <c r="H1025" s="86"/>
      <c r="T1025" s="86"/>
      <c r="U1025" s="86"/>
      <c r="V1025" s="86"/>
      <c r="W1025" s="86"/>
      <c r="X1025" s="86"/>
      <c r="Y1025" s="86"/>
      <c r="Z1025" s="86"/>
      <c r="AA1025" s="86"/>
      <c r="AB1025" s="86"/>
      <c r="AC1025" s="86"/>
    </row>
    <row r="1026" spans="1:29" ht="12.5">
      <c r="A1026" s="84"/>
      <c r="B1026" s="84"/>
      <c r="C1026" s="85"/>
      <c r="D1026" s="85"/>
      <c r="E1026" s="86"/>
      <c r="F1026" s="86"/>
      <c r="G1026" s="86"/>
      <c r="H1026" s="86"/>
      <c r="T1026" s="86"/>
      <c r="U1026" s="86"/>
      <c r="V1026" s="86"/>
      <c r="W1026" s="86"/>
      <c r="X1026" s="86"/>
      <c r="Y1026" s="86"/>
      <c r="Z1026" s="86"/>
      <c r="AA1026" s="86"/>
      <c r="AB1026" s="86"/>
      <c r="AC1026" s="86"/>
    </row>
    <row r="1027" spans="1:29" ht="12.5">
      <c r="A1027" s="84"/>
      <c r="B1027" s="84"/>
      <c r="C1027" s="85"/>
      <c r="D1027" s="85"/>
      <c r="E1027" s="86"/>
      <c r="F1027" s="86"/>
      <c r="G1027" s="86"/>
      <c r="H1027" s="86"/>
      <c r="T1027" s="86"/>
      <c r="U1027" s="86"/>
      <c r="V1027" s="86"/>
      <c r="W1027" s="86"/>
      <c r="X1027" s="86"/>
      <c r="Y1027" s="86"/>
      <c r="Z1027" s="86"/>
      <c r="AA1027" s="86"/>
      <c r="AB1027" s="86"/>
      <c r="AC1027" s="86"/>
    </row>
    <row r="1028" spans="1:29" ht="12.5">
      <c r="A1028" s="84"/>
      <c r="B1028" s="84"/>
      <c r="C1028" s="85"/>
      <c r="D1028" s="85"/>
      <c r="E1028" s="86"/>
      <c r="F1028" s="86"/>
      <c r="G1028" s="86"/>
      <c r="H1028" s="86"/>
      <c r="T1028" s="86"/>
      <c r="U1028" s="86"/>
      <c r="V1028" s="86"/>
      <c r="W1028" s="86"/>
      <c r="X1028" s="86"/>
      <c r="Y1028" s="86"/>
      <c r="Z1028" s="86"/>
      <c r="AA1028" s="86"/>
      <c r="AB1028" s="86"/>
      <c r="AC1028" s="86"/>
    </row>
    <row r="1029" spans="1:29" ht="12.5">
      <c r="A1029" s="84"/>
      <c r="B1029" s="84"/>
      <c r="C1029" s="85"/>
      <c r="D1029" s="85"/>
      <c r="E1029" s="86"/>
      <c r="F1029" s="86"/>
      <c r="G1029" s="86"/>
      <c r="H1029" s="86"/>
      <c r="T1029" s="86"/>
      <c r="U1029" s="86"/>
      <c r="V1029" s="86"/>
      <c r="W1029" s="86"/>
      <c r="X1029" s="86"/>
      <c r="Y1029" s="86"/>
      <c r="Z1029" s="86"/>
      <c r="AA1029" s="86"/>
      <c r="AB1029" s="86"/>
      <c r="AC1029" s="86"/>
    </row>
    <row r="1030" spans="1:29" ht="12.5">
      <c r="A1030" s="84"/>
      <c r="B1030" s="84"/>
      <c r="C1030" s="85"/>
      <c r="D1030" s="85"/>
      <c r="E1030" s="86"/>
      <c r="F1030" s="86"/>
      <c r="G1030" s="86"/>
      <c r="H1030" s="86"/>
      <c r="T1030" s="86"/>
      <c r="U1030" s="86"/>
      <c r="V1030" s="86"/>
      <c r="W1030" s="86"/>
      <c r="X1030" s="86"/>
      <c r="Y1030" s="86"/>
      <c r="Z1030" s="86"/>
      <c r="AA1030" s="86"/>
      <c r="AB1030" s="86"/>
      <c r="AC1030" s="86"/>
    </row>
    <row r="1031" spans="1:29" ht="12.5">
      <c r="A1031" s="84"/>
      <c r="B1031" s="84"/>
      <c r="C1031" s="85"/>
      <c r="D1031" s="85"/>
      <c r="E1031" s="86"/>
      <c r="F1031" s="86"/>
      <c r="G1031" s="86"/>
      <c r="H1031" s="86"/>
      <c r="T1031" s="86"/>
      <c r="U1031" s="86"/>
      <c r="V1031" s="86"/>
      <c r="W1031" s="86"/>
      <c r="X1031" s="86"/>
      <c r="Y1031" s="86"/>
      <c r="Z1031" s="86"/>
      <c r="AA1031" s="86"/>
      <c r="AB1031" s="86"/>
      <c r="AC1031" s="86"/>
    </row>
    <row r="1032" spans="1:29" ht="12.5">
      <c r="A1032" s="84"/>
      <c r="B1032" s="84"/>
      <c r="C1032" s="85"/>
      <c r="D1032" s="85"/>
      <c r="E1032" s="86"/>
      <c r="F1032" s="86"/>
      <c r="G1032" s="86"/>
      <c r="H1032" s="86"/>
      <c r="T1032" s="86"/>
      <c r="U1032" s="86"/>
      <c r="V1032" s="86"/>
      <c r="W1032" s="86"/>
      <c r="X1032" s="86"/>
      <c r="Y1032" s="86"/>
      <c r="Z1032" s="86"/>
      <c r="AA1032" s="86"/>
      <c r="AB1032" s="86"/>
      <c r="AC1032" s="86"/>
    </row>
    <row r="1033" spans="1:29" ht="12.5">
      <c r="A1033" s="84"/>
      <c r="B1033" s="84"/>
      <c r="C1033" s="85"/>
      <c r="D1033" s="85"/>
      <c r="E1033" s="86"/>
      <c r="F1033" s="86"/>
      <c r="G1033" s="86"/>
      <c r="H1033" s="86"/>
      <c r="T1033" s="86"/>
      <c r="U1033" s="86"/>
      <c r="V1033" s="86"/>
      <c r="W1033" s="86"/>
      <c r="X1033" s="86"/>
      <c r="Y1033" s="86"/>
      <c r="Z1033" s="86"/>
      <c r="AA1033" s="86"/>
      <c r="AB1033" s="86"/>
      <c r="AC1033" s="86"/>
    </row>
    <row r="1034" spans="1:29" ht="12.5">
      <c r="A1034" s="84"/>
      <c r="B1034" s="84"/>
      <c r="C1034" s="85"/>
      <c r="D1034" s="85"/>
      <c r="E1034" s="86"/>
      <c r="F1034" s="86"/>
      <c r="G1034" s="86"/>
      <c r="H1034" s="86"/>
      <c r="T1034" s="86"/>
      <c r="U1034" s="86"/>
      <c r="V1034" s="86"/>
      <c r="W1034" s="86"/>
      <c r="X1034" s="86"/>
      <c r="Y1034" s="86"/>
      <c r="Z1034" s="86"/>
      <c r="AA1034" s="86"/>
      <c r="AB1034" s="86"/>
      <c r="AC1034" s="86"/>
    </row>
    <row r="1035" spans="1:29" ht="12.5">
      <c r="A1035" s="84"/>
      <c r="B1035" s="84"/>
      <c r="C1035" s="85"/>
      <c r="D1035" s="85"/>
      <c r="E1035" s="86"/>
      <c r="F1035" s="86"/>
      <c r="G1035" s="86"/>
      <c r="H1035" s="86"/>
      <c r="T1035" s="86"/>
      <c r="U1035" s="86"/>
      <c r="V1035" s="86"/>
      <c r="W1035" s="86"/>
      <c r="X1035" s="86"/>
      <c r="Y1035" s="86"/>
      <c r="Z1035" s="86"/>
      <c r="AA1035" s="86"/>
      <c r="AB1035" s="86"/>
      <c r="AC1035" s="86"/>
    </row>
    <row r="1036" spans="1:29" ht="12.5">
      <c r="A1036" s="84"/>
      <c r="B1036" s="84"/>
      <c r="C1036" s="85"/>
      <c r="D1036" s="85"/>
      <c r="E1036" s="86"/>
      <c r="F1036" s="86"/>
      <c r="G1036" s="86"/>
      <c r="H1036" s="86"/>
      <c r="T1036" s="86"/>
      <c r="U1036" s="86"/>
      <c r="V1036" s="86"/>
      <c r="W1036" s="86"/>
      <c r="X1036" s="86"/>
      <c r="Y1036" s="86"/>
      <c r="Z1036" s="86"/>
      <c r="AA1036" s="86"/>
      <c r="AB1036" s="86"/>
      <c r="AC1036" s="86"/>
    </row>
    <row r="1037" spans="1:29" ht="12.5">
      <c r="A1037" s="84"/>
      <c r="B1037" s="84"/>
      <c r="C1037" s="85"/>
      <c r="D1037" s="85"/>
      <c r="E1037" s="86"/>
      <c r="F1037" s="86"/>
      <c r="G1037" s="86"/>
      <c r="H1037" s="86"/>
      <c r="T1037" s="86"/>
      <c r="U1037" s="86"/>
      <c r="V1037" s="86"/>
      <c r="W1037" s="86"/>
      <c r="X1037" s="86"/>
      <c r="Y1037" s="86"/>
      <c r="Z1037" s="86"/>
      <c r="AA1037" s="86"/>
      <c r="AB1037" s="86"/>
      <c r="AC1037" s="86"/>
    </row>
    <row r="1038" spans="1:29" ht="12.5">
      <c r="A1038" s="84"/>
      <c r="B1038" s="84"/>
      <c r="C1038" s="85"/>
      <c r="D1038" s="85"/>
      <c r="E1038" s="86"/>
      <c r="F1038" s="86"/>
      <c r="G1038" s="86"/>
      <c r="H1038" s="86"/>
      <c r="T1038" s="86"/>
      <c r="U1038" s="86"/>
      <c r="V1038" s="86"/>
      <c r="W1038" s="86"/>
      <c r="X1038" s="86"/>
      <c r="Y1038" s="86"/>
      <c r="Z1038" s="86"/>
      <c r="AA1038" s="86"/>
      <c r="AB1038" s="86"/>
      <c r="AC1038" s="86"/>
    </row>
    <row r="1039" spans="1:29" ht="12.5">
      <c r="A1039" s="84"/>
      <c r="B1039" s="84"/>
      <c r="C1039" s="85"/>
      <c r="D1039" s="85"/>
      <c r="E1039" s="86"/>
      <c r="F1039" s="86"/>
      <c r="G1039" s="86"/>
      <c r="H1039" s="86"/>
      <c r="T1039" s="86"/>
      <c r="U1039" s="86"/>
      <c r="V1039" s="86"/>
      <c r="W1039" s="86"/>
      <c r="X1039" s="86"/>
      <c r="Y1039" s="86"/>
      <c r="Z1039" s="86"/>
      <c r="AA1039" s="86"/>
      <c r="AB1039" s="86"/>
      <c r="AC1039" s="86"/>
    </row>
    <row r="1040" spans="1:29" ht="12.5">
      <c r="A1040" s="84"/>
      <c r="B1040" s="84"/>
      <c r="C1040" s="85"/>
      <c r="D1040" s="85"/>
      <c r="E1040" s="86"/>
      <c r="F1040" s="86"/>
      <c r="G1040" s="86"/>
      <c r="H1040" s="86"/>
      <c r="T1040" s="86"/>
      <c r="U1040" s="86"/>
      <c r="V1040" s="86"/>
      <c r="W1040" s="86"/>
      <c r="X1040" s="86"/>
      <c r="Y1040" s="86"/>
      <c r="Z1040" s="86"/>
      <c r="AA1040" s="86"/>
      <c r="AB1040" s="86"/>
      <c r="AC1040" s="86"/>
    </row>
    <row r="1041" spans="1:29" ht="12.5">
      <c r="A1041" s="84"/>
      <c r="B1041" s="84"/>
      <c r="C1041" s="85"/>
      <c r="D1041" s="85"/>
      <c r="E1041" s="86"/>
      <c r="F1041" s="86"/>
      <c r="G1041" s="86"/>
      <c r="H1041" s="86"/>
      <c r="T1041" s="86"/>
      <c r="U1041" s="86"/>
      <c r="V1041" s="86"/>
      <c r="W1041" s="86"/>
      <c r="X1041" s="86"/>
      <c r="Y1041" s="86"/>
      <c r="Z1041" s="86"/>
      <c r="AA1041" s="86"/>
      <c r="AB1041" s="86"/>
      <c r="AC1041" s="86"/>
    </row>
    <row r="1042" spans="1:29" ht="12.5">
      <c r="A1042" s="84"/>
      <c r="B1042" s="84"/>
      <c r="C1042" s="85"/>
      <c r="D1042" s="85"/>
      <c r="E1042" s="86"/>
      <c r="F1042" s="86"/>
      <c r="G1042" s="86"/>
      <c r="H1042" s="86"/>
      <c r="T1042" s="86"/>
      <c r="U1042" s="86"/>
      <c r="V1042" s="86"/>
      <c r="W1042" s="86"/>
      <c r="X1042" s="86"/>
      <c r="Y1042" s="86"/>
      <c r="Z1042" s="86"/>
      <c r="AA1042" s="86"/>
      <c r="AB1042" s="86"/>
      <c r="AC1042" s="86"/>
    </row>
    <row r="1043" spans="1:29" ht="12.5">
      <c r="A1043" s="84"/>
      <c r="B1043" s="84"/>
      <c r="C1043" s="85"/>
      <c r="D1043" s="85"/>
      <c r="E1043" s="86"/>
      <c r="F1043" s="86"/>
      <c r="G1043" s="86"/>
      <c r="H1043" s="86"/>
      <c r="T1043" s="86"/>
      <c r="U1043" s="86"/>
      <c r="V1043" s="86"/>
      <c r="W1043" s="86"/>
      <c r="X1043" s="86"/>
      <c r="Y1043" s="86"/>
      <c r="Z1043" s="86"/>
      <c r="AA1043" s="86"/>
      <c r="AB1043" s="86"/>
      <c r="AC1043" s="86"/>
    </row>
    <row r="1044" spans="1:29" ht="12.5">
      <c r="A1044" s="84"/>
      <c r="B1044" s="84"/>
      <c r="C1044" s="85"/>
      <c r="D1044" s="85"/>
      <c r="E1044" s="86"/>
      <c r="F1044" s="86"/>
      <c r="G1044" s="86"/>
      <c r="H1044" s="86"/>
      <c r="T1044" s="86"/>
      <c r="U1044" s="86"/>
      <c r="V1044" s="86"/>
      <c r="W1044" s="86"/>
      <c r="X1044" s="86"/>
      <c r="Y1044" s="86"/>
      <c r="Z1044" s="86"/>
      <c r="AA1044" s="86"/>
      <c r="AB1044" s="86"/>
      <c r="AC1044" s="86"/>
    </row>
    <row r="1045" spans="1:29" ht="12.5">
      <c r="A1045" s="84"/>
      <c r="B1045" s="84"/>
      <c r="C1045" s="85"/>
      <c r="D1045" s="85"/>
      <c r="E1045" s="86"/>
      <c r="F1045" s="86"/>
      <c r="G1045" s="86"/>
      <c r="H1045" s="86"/>
      <c r="T1045" s="86"/>
      <c r="U1045" s="86"/>
      <c r="V1045" s="86"/>
      <c r="W1045" s="86"/>
      <c r="X1045" s="86"/>
      <c r="Y1045" s="86"/>
      <c r="Z1045" s="86"/>
      <c r="AA1045" s="86"/>
      <c r="AB1045" s="86"/>
      <c r="AC1045" s="86"/>
    </row>
    <row r="1046" spans="1:29" ht="12.5">
      <c r="A1046" s="84"/>
      <c r="B1046" s="84"/>
      <c r="C1046" s="85"/>
      <c r="D1046" s="85"/>
      <c r="E1046" s="86"/>
      <c r="F1046" s="86"/>
      <c r="G1046" s="86"/>
      <c r="H1046" s="86"/>
      <c r="T1046" s="86"/>
      <c r="U1046" s="86"/>
      <c r="V1046" s="86"/>
      <c r="W1046" s="86"/>
      <c r="X1046" s="86"/>
      <c r="Y1046" s="86"/>
      <c r="Z1046" s="86"/>
      <c r="AA1046" s="86"/>
      <c r="AB1046" s="86"/>
      <c r="AC1046" s="86"/>
    </row>
    <row r="1047" spans="1:29" ht="12.5">
      <c r="A1047" s="84"/>
      <c r="B1047" s="84"/>
      <c r="C1047" s="85"/>
      <c r="D1047" s="85"/>
      <c r="E1047" s="86"/>
      <c r="F1047" s="86"/>
      <c r="G1047" s="86"/>
      <c r="H1047" s="86"/>
      <c r="T1047" s="86"/>
      <c r="U1047" s="86"/>
      <c r="V1047" s="86"/>
      <c r="W1047" s="86"/>
      <c r="X1047" s="86"/>
      <c r="Y1047" s="86"/>
      <c r="Z1047" s="86"/>
      <c r="AA1047" s="86"/>
      <c r="AB1047" s="86"/>
      <c r="AC1047" s="86"/>
    </row>
    <row r="1048" spans="1:29" ht="12.5">
      <c r="A1048" s="84"/>
      <c r="B1048" s="84"/>
      <c r="C1048" s="85"/>
      <c r="D1048" s="85"/>
      <c r="E1048" s="86"/>
      <c r="F1048" s="86"/>
      <c r="G1048" s="86"/>
      <c r="H1048" s="86"/>
      <c r="T1048" s="86"/>
      <c r="U1048" s="86"/>
      <c r="V1048" s="86"/>
      <c r="W1048" s="86"/>
      <c r="X1048" s="86"/>
      <c r="Y1048" s="86"/>
      <c r="Z1048" s="86"/>
      <c r="AA1048" s="86"/>
      <c r="AB1048" s="86"/>
      <c r="AC1048" s="86"/>
    </row>
    <row r="1049" spans="1:29" ht="12.5">
      <c r="A1049" s="84"/>
      <c r="B1049" s="84"/>
      <c r="C1049" s="85"/>
      <c r="D1049" s="85"/>
      <c r="E1049" s="86"/>
      <c r="F1049" s="86"/>
      <c r="G1049" s="86"/>
      <c r="H1049" s="86"/>
      <c r="T1049" s="86"/>
      <c r="U1049" s="86"/>
      <c r="V1049" s="86"/>
      <c r="W1049" s="86"/>
      <c r="X1049" s="86"/>
      <c r="Y1049" s="86"/>
      <c r="Z1049" s="86"/>
      <c r="AA1049" s="86"/>
      <c r="AB1049" s="86"/>
      <c r="AC1049" s="86"/>
    </row>
    <row r="1050" spans="1:29" ht="12.5">
      <c r="A1050" s="84"/>
      <c r="B1050" s="84"/>
      <c r="C1050" s="85"/>
      <c r="D1050" s="85"/>
      <c r="E1050" s="86"/>
      <c r="F1050" s="86"/>
      <c r="G1050" s="86"/>
      <c r="H1050" s="86"/>
      <c r="T1050" s="86"/>
      <c r="U1050" s="86"/>
      <c r="V1050" s="86"/>
      <c r="W1050" s="86"/>
      <c r="X1050" s="86"/>
      <c r="Y1050" s="86"/>
      <c r="Z1050" s="86"/>
      <c r="AA1050" s="86"/>
      <c r="AB1050" s="86"/>
      <c r="AC1050" s="86"/>
    </row>
    <row r="1051" spans="1:29" ht="12.5">
      <c r="A1051" s="84"/>
      <c r="B1051" s="84"/>
      <c r="C1051" s="85"/>
      <c r="D1051" s="85"/>
      <c r="E1051" s="86"/>
      <c r="F1051" s="86"/>
      <c r="G1051" s="86"/>
      <c r="H1051" s="86"/>
      <c r="T1051" s="86"/>
      <c r="U1051" s="86"/>
      <c r="V1051" s="86"/>
      <c r="W1051" s="86"/>
      <c r="X1051" s="86"/>
      <c r="Y1051" s="86"/>
      <c r="Z1051" s="86"/>
      <c r="AA1051" s="86"/>
      <c r="AB1051" s="86"/>
      <c r="AC1051" s="86"/>
    </row>
    <row r="1052" spans="1:29" ht="12.5">
      <c r="A1052" s="84"/>
      <c r="B1052" s="84"/>
      <c r="C1052" s="85"/>
      <c r="D1052" s="85"/>
      <c r="E1052" s="86"/>
      <c r="F1052" s="86"/>
      <c r="G1052" s="86"/>
      <c r="H1052" s="86"/>
      <c r="T1052" s="86"/>
      <c r="U1052" s="86"/>
      <c r="V1052" s="86"/>
      <c r="W1052" s="86"/>
      <c r="X1052" s="86"/>
      <c r="Y1052" s="86"/>
      <c r="Z1052" s="86"/>
      <c r="AA1052" s="86"/>
      <c r="AB1052" s="86"/>
      <c r="AC1052" s="86"/>
    </row>
    <row r="1053" spans="1:29" ht="12.5">
      <c r="A1053" s="84"/>
      <c r="B1053" s="84"/>
      <c r="C1053" s="85"/>
      <c r="D1053" s="85"/>
      <c r="E1053" s="86"/>
      <c r="F1053" s="86"/>
      <c r="G1053" s="86"/>
      <c r="H1053" s="86"/>
      <c r="T1053" s="86"/>
      <c r="U1053" s="86"/>
      <c r="V1053" s="86"/>
      <c r="W1053" s="86"/>
      <c r="X1053" s="86"/>
      <c r="Y1053" s="86"/>
      <c r="Z1053" s="86"/>
      <c r="AA1053" s="86"/>
      <c r="AB1053" s="86"/>
      <c r="AC1053" s="86"/>
    </row>
    <row r="1054" spans="1:29" ht="12.5">
      <c r="A1054" s="84"/>
      <c r="B1054" s="84"/>
      <c r="C1054" s="85"/>
      <c r="D1054" s="85"/>
      <c r="E1054" s="86"/>
      <c r="F1054" s="86"/>
      <c r="G1054" s="86"/>
      <c r="H1054" s="86"/>
      <c r="T1054" s="86"/>
      <c r="U1054" s="86"/>
      <c r="V1054" s="86"/>
      <c r="W1054" s="86"/>
      <c r="X1054" s="86"/>
      <c r="Y1054" s="86"/>
      <c r="Z1054" s="86"/>
      <c r="AA1054" s="86"/>
      <c r="AB1054" s="86"/>
      <c r="AC1054" s="86"/>
    </row>
    <row r="1055" spans="1:29" ht="12.5">
      <c r="A1055" s="84"/>
      <c r="B1055" s="84"/>
      <c r="C1055" s="85"/>
      <c r="D1055" s="85"/>
      <c r="E1055" s="86"/>
      <c r="F1055" s="86"/>
      <c r="G1055" s="86"/>
      <c r="H1055" s="86"/>
      <c r="T1055" s="86"/>
      <c r="U1055" s="86"/>
      <c r="V1055" s="86"/>
      <c r="W1055" s="86"/>
      <c r="X1055" s="86"/>
      <c r="Y1055" s="86"/>
      <c r="Z1055" s="86"/>
      <c r="AA1055" s="86"/>
      <c r="AB1055" s="86"/>
      <c r="AC1055" s="86"/>
    </row>
    <row r="1056" spans="1:29" ht="12.5">
      <c r="A1056" s="84"/>
      <c r="B1056" s="84"/>
      <c r="C1056" s="85"/>
      <c r="D1056" s="85"/>
      <c r="E1056" s="86"/>
      <c r="F1056" s="86"/>
      <c r="G1056" s="86"/>
      <c r="H1056" s="86"/>
      <c r="T1056" s="86"/>
      <c r="U1056" s="86"/>
      <c r="V1056" s="86"/>
      <c r="W1056" s="86"/>
      <c r="X1056" s="86"/>
      <c r="Y1056" s="86"/>
      <c r="Z1056" s="86"/>
      <c r="AA1056" s="86"/>
      <c r="AB1056" s="86"/>
      <c r="AC1056" s="86"/>
    </row>
    <row r="1057" spans="1:29" ht="12.5">
      <c r="A1057" s="84"/>
      <c r="B1057" s="84"/>
      <c r="C1057" s="85"/>
      <c r="D1057" s="85"/>
      <c r="E1057" s="86"/>
      <c r="F1057" s="86"/>
      <c r="G1057" s="86"/>
      <c r="H1057" s="86"/>
      <c r="T1057" s="86"/>
      <c r="U1057" s="86"/>
      <c r="V1057" s="86"/>
      <c r="W1057" s="86"/>
      <c r="X1057" s="86"/>
      <c r="Y1057" s="86"/>
      <c r="Z1057" s="86"/>
      <c r="AA1057" s="86"/>
      <c r="AB1057" s="86"/>
      <c r="AC1057" s="86"/>
    </row>
  </sheetData>
  <mergeCells count="104">
    <mergeCell ref="B2:C2"/>
    <mergeCell ref="B3:B4"/>
    <mergeCell ref="C3:C4"/>
    <mergeCell ref="D3:D4"/>
    <mergeCell ref="C6:C7"/>
    <mergeCell ref="D6:D7"/>
    <mergeCell ref="G6:G7"/>
    <mergeCell ref="G8:G9"/>
    <mergeCell ref="D13:D15"/>
    <mergeCell ref="E13:E15"/>
    <mergeCell ref="B6:B7"/>
    <mergeCell ref="B8:B12"/>
    <mergeCell ref="C8:C12"/>
    <mergeCell ref="D8:D12"/>
    <mergeCell ref="E8:E12"/>
    <mergeCell ref="B13:B15"/>
    <mergeCell ref="C13:C15"/>
    <mergeCell ref="B16:B17"/>
    <mergeCell ref="C16:C17"/>
    <mergeCell ref="D16:D17"/>
    <mergeCell ref="G16:G17"/>
    <mergeCell ref="C18:C20"/>
    <mergeCell ref="D18:D20"/>
    <mergeCell ref="E18:E20"/>
    <mergeCell ref="B18:B20"/>
    <mergeCell ref="B21:B22"/>
    <mergeCell ref="C21:C22"/>
    <mergeCell ref="D21:D22"/>
    <mergeCell ref="B23:B24"/>
    <mergeCell ref="C23:C24"/>
    <mergeCell ref="D23:D24"/>
    <mergeCell ref="B30:B32"/>
    <mergeCell ref="C30:C32"/>
    <mergeCell ref="D30:D32"/>
    <mergeCell ref="G30:G31"/>
    <mergeCell ref="G34:G35"/>
    <mergeCell ref="G36:G37"/>
    <mergeCell ref="G38:G39"/>
    <mergeCell ref="B25:B27"/>
    <mergeCell ref="C25:C27"/>
    <mergeCell ref="D25:D27"/>
    <mergeCell ref="E25:E26"/>
    <mergeCell ref="B28:B29"/>
    <mergeCell ref="C28:C29"/>
    <mergeCell ref="D28:D29"/>
    <mergeCell ref="B78:B79"/>
    <mergeCell ref="C78:C79"/>
    <mergeCell ref="D78:D79"/>
    <mergeCell ref="E78:E79"/>
    <mergeCell ref="D44:D53"/>
    <mergeCell ref="E44:E53"/>
    <mergeCell ref="G44:G45"/>
    <mergeCell ref="G46:G47"/>
    <mergeCell ref="G48:G49"/>
    <mergeCell ref="B34:B43"/>
    <mergeCell ref="C34:C43"/>
    <mergeCell ref="D34:D43"/>
    <mergeCell ref="E34:E43"/>
    <mergeCell ref="B44:B53"/>
    <mergeCell ref="C44:C53"/>
    <mergeCell ref="G54:G55"/>
    <mergeCell ref="C80:C82"/>
    <mergeCell ref="D80:D82"/>
    <mergeCell ref="E80:E82"/>
    <mergeCell ref="D85:D86"/>
    <mergeCell ref="E85:E86"/>
    <mergeCell ref="B87:B88"/>
    <mergeCell ref="C87:C88"/>
    <mergeCell ref="D87:D88"/>
    <mergeCell ref="E87:E88"/>
    <mergeCell ref="B80:B82"/>
    <mergeCell ref="B83:B84"/>
    <mergeCell ref="C83:C84"/>
    <mergeCell ref="D83:D84"/>
    <mergeCell ref="E83:E84"/>
    <mergeCell ref="B85:B86"/>
    <mergeCell ref="C85:C86"/>
    <mergeCell ref="G58:G59"/>
    <mergeCell ref="G61:G62"/>
    <mergeCell ref="G67:G68"/>
    <mergeCell ref="G69:G70"/>
    <mergeCell ref="B54:B55"/>
    <mergeCell ref="C54:C55"/>
    <mergeCell ref="D54:D55"/>
    <mergeCell ref="E54:E55"/>
    <mergeCell ref="B56:B57"/>
    <mergeCell ref="C56:C57"/>
    <mergeCell ref="D56:D57"/>
    <mergeCell ref="B58:B66"/>
    <mergeCell ref="C58:C66"/>
    <mergeCell ref="D58:D66"/>
    <mergeCell ref="E58:E66"/>
    <mergeCell ref="B67:B68"/>
    <mergeCell ref="C67:C68"/>
    <mergeCell ref="D67:D68"/>
    <mergeCell ref="C75:C77"/>
    <mergeCell ref="D75:D77"/>
    <mergeCell ref="B69:B70"/>
    <mergeCell ref="C69:C70"/>
    <mergeCell ref="D69:D70"/>
    <mergeCell ref="B71:B74"/>
    <mergeCell ref="C71:C74"/>
    <mergeCell ref="D71:D74"/>
    <mergeCell ref="B75:B77"/>
  </mergeCells>
  <printOptions horizontalCentered="1" gridLines="1"/>
  <pageMargins left="0.25" right="0.25" top="0.75" bottom="0.75" header="0" footer="0"/>
  <pageSetup paperSize="9" scale="53"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Title</vt:lpstr>
      <vt:lpstr>Policy Support Activities DB</vt:lpstr>
      <vt:lpstr>Fields</vt:lpstr>
      <vt:lpstr>List Values</vt:lpstr>
      <vt:lpstr>Methodology</vt:lpstr>
      <vt:lpstr>Mapping Practice</vt:lpstr>
      <vt:lpstr>Blank</vt:lpstr>
      <vt:lpstr>IO_Code</vt:lpstr>
      <vt:lpstr>IO_Own_Funds</vt:lpstr>
      <vt:lpstr>IO_Type</vt:lpstr>
      <vt:lpstr>PSA_Country</vt:lpstr>
      <vt:lpstr>PSA_Delivery_Mode</vt:lpstr>
      <vt:lpstr>PSA_Intervention</vt:lpstr>
      <vt:lpstr>PSA_Match_with_AG_Aichi_Goal</vt:lpstr>
      <vt:lpstr>PSA_Match_with_AST_Aichi_Strategy</vt:lpstr>
      <vt:lpstr>PSA_Mode</vt:lpstr>
      <vt:lpstr>PSA_Network</vt:lpstr>
      <vt:lpstr>PSA_Reach</vt:lpstr>
      <vt:lpstr>PSA_Scope</vt:lpstr>
      <vt:lpstr>PSA_Subsector</vt:lpstr>
      <vt:lpstr>PSA_Support_to_SDG</vt:lpstr>
      <vt:lpstr>PSA_Thematic_Funds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2023-03-31T15:24:26Z</dcterms:created>
  <dcterms:modified xsi:type="dcterms:W3CDTF">2023-06-19T10:14:54Z</dcterms:modified>
</cp:coreProperties>
</file>